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<sst xmlns="http://schemas.openxmlformats.org/spreadsheetml/2006/main" count="313" uniqueCount="157">
  <si>
    <t/>
  </si>
  <si>
    <t>收支预算总表</t>
  </si>
  <si>
    <t>填报单位:[143004]铜鼓县第二小学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</si>
  <si>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</si>
  <si>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</si>
  <si>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</si>
  <si>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</si>
  <si>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</si>
  <si>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</si>
  <si>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</si>
  <si>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</si>
  <si>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</si>
  <si>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</si>
  <si>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</si>
  <si>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</si>
  <si>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</si>
  <si>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</si>
  <si>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</si>
  <si>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</si>
  <si>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</si>
  <si>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</si>
  <si>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</si>
  <si>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</si>
  <si>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</si>
  <si>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</si>
  <si>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</si>
  <si>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</si>
  <si>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[143004]铜鼓县第二小学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</si>
  <si>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</si>
  <si>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</si>
  <si>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</si>
  <si>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</si>
  <si>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</si>
  <si>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</si>
  <si>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</si>
  <si>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</si>
  <si>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</si>
  <si>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</si>
  <si>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</si>
  <si>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</si>
  <si>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</si>
  <si>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</si>
  <si>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</si>
  <si>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</si>
  <si>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</si>
  <si>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</si>
  <si>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</si>
  <si>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</si>
  <si>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</si>
  <si>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</si>
  <si>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</si>
  <si>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</si>
  <si>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</si>
  <si>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</si>
  <si>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</si>
  <si>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</si>
  <si>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</si>
  <si>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</si>
  <si>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</si>
  <si>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</si>
  <si>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</si>
  <si>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</si>
  <si>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</si>
  <si>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</si>
  <si>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</si>
  <si>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</si>
  <si>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</si>
  <si>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</si>
  <si>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</si>
  <si>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</si>
  <si>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</si>
  <si>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</si>
  <si>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</si>
  <si>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</si>
  <si>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</si>
  <si>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</si>
  <si>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</si>
  <si>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</si>
  <si>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</si>
  <si>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填报单位[143004]铜鼓县第二小学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</si>
  <si>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</si>
  <si>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</si>
  <si>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</si>
  <si>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</si>
  <si>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</si>
  <si>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</si>
  <si>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</si>
  <si>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</si>
  <si>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</si>
  <si>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</si>
  <si>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</si>
  <si>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</si>
  <si>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</si>
  <si>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</si>
  <si>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</si>
  <si>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</si>
  <si>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</si>
  <si>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</si>
  <si>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</si>
  <si>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</si>
  <si>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</si>
  <si>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</si>
  <si>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</si>
  <si>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</si>
  <si>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</si>
  <si>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</si>
  <si>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</si>
  <si>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</si>
  <si>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</si>
  <si>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</si>
  <si>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</si>
  <si>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</si>
  <si>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</si>
  <si>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</si>
  <si>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</si>
  <si>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</si>
  <si>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</si>
  <si>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</si>
  <si>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</si>
  <si>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</si>
  <si>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</si>
  <si>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</si>
  <si>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</si>
  <si>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</si>
  <si>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</si>
  <si>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</si>
  <si>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</si>
  <si>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30228</t>
  </si>
  <si>
    <t>　工会经费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</si>
  <si>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</si>
  <si>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</si>
  <si>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</si>
  <si>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</si>
  <si>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</si>
  <si>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</si>
  <si>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</si>
  <si>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</si>
  <si>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</si>
  <si>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</si>
  <si>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</si>
  <si>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</si>
  <si>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</si>
  <si>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</si>
  <si>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</si>
  <si>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</si>
  <si>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</si>
  <si>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</si>
  <si>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</si>
  <si>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</si>
  <si>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</si>
  <si>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</si>
  <si>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</si>
  <si>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</si>
  <si>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</si>
  <si>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</si>
  <si>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</si>
  <si>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铜鼓县第二小学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</si>
</sst>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4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5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6">
      <selection activeCell="H10" sqref="H10"/>
    </sheetView>
  </sheetViews>
  <sheetFormatPr defaultColWidth="9.140625" defaultRowHeight="12.75" customHeight="1"/>
  <cols>
    <col min="1" max="1" width="34.8515625" style="1" customWidth="1"/>
    <col min="2" max="2" width="14.140625" style="1" customWidth="1"/>
    <col min="3" max="3" width="22.140625" style="1" customWidth="1"/>
    <col min="4" max="4" width="14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7" t="s">
        <v>1</v>
      </c>
      <c r="B2" s="157"/>
      <c r="C2" s="157"/>
      <c r="D2" s="157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8" t="s">
        <v>4</v>
      </c>
      <c r="B4" s="158"/>
      <c r="C4" s="158" t="s">
        <v>5</v>
      </c>
      <c r="D4" s="15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940.4273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839.476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940.4273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186.2328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58.9899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80.7286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150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1.2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 hidden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 hidden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 hidden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 hidden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 hidden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 hidden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 hidden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 hidden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 hidden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 hidden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 hidden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 hidden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 hidden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2" customHeight="1" hidden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 hidden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 hidden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 hidden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 hidden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 hidden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 hidden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 hidden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 hidden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 hidden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 hidden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 hidden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1090.4273</v>
      </c>
      <c r="C49" s="6" t="s">
        <v>20</v>
      </c>
      <c r="D49" s="16">
        <f>IF(ISBLANK('支出总表（引用）'!B7)," ",'支出总表（引用）'!B7)</f>
        <v>1165.4273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>
        <v>75</v>
      </c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1165.4273</v>
      </c>
      <c r="C53" s="6" t="s">
        <v>25</v>
      </c>
      <c r="D53" s="16">
        <f>B53</f>
        <v>1165.4273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9"/>
      <c r="B54" s="159"/>
      <c r="C54" s="159"/>
      <c r="D54" s="159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5.140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1" t="s">
        <v>152</v>
      </c>
      <c r="B2" s="191"/>
      <c r="C2" s="191"/>
    </row>
    <row r="3" s="1" customFormat="1" ht="17.25" customHeight="1"/>
    <row r="4" spans="1:3" s="1" customFormat="1" ht="15.75" customHeight="1">
      <c r="A4" s="192" t="s">
        <v>153</v>
      </c>
      <c r="B4" s="193" t="s">
        <v>30</v>
      </c>
      <c r="C4" s="193" t="s">
        <v>22</v>
      </c>
    </row>
    <row r="5" spans="1:3" s="1" customFormat="1" ht="19.5" customHeight="1">
      <c r="A5" s="192"/>
      <c r="B5" s="193"/>
      <c r="C5" s="193"/>
    </row>
    <row r="6" spans="1:3" s="1" customFormat="1" ht="22.5" customHeight="1">
      <c r="A6" s="137" t="s">
        <v>44</v>
      </c>
      <c r="B6" s="137">
        <v>1</v>
      </c>
      <c r="C6" s="137">
        <v>2</v>
      </c>
    </row>
    <row r="7" spans="1:6" s="1" customFormat="1" ht="27" customHeight="1">
      <c r="A7" s="138" t="s">
        <v>30</v>
      </c>
      <c r="B7" s="139">
        <v>1165.4273</v>
      </c>
      <c r="C7" s="139"/>
      <c r="D7" s="140"/>
      <c r="F7" s="141"/>
    </row>
    <row r="8" spans="1:3" s="1" customFormat="1" ht="27" customHeight="1">
      <c r="A8" s="142" t="s">
        <v>46</v>
      </c>
      <c r="B8" s="139">
        <v>839.476</v>
      </c>
      <c r="C8" s="139"/>
    </row>
    <row r="9" spans="1:3" s="1" customFormat="1" ht="27" customHeight="1">
      <c r="A9" s="142" t="s">
        <v>52</v>
      </c>
      <c r="B9" s="139">
        <v>186.2328</v>
      </c>
      <c r="C9" s="139"/>
    </row>
    <row r="10" spans="1:3" s="1" customFormat="1" ht="27" customHeight="1">
      <c r="A10" s="142" t="s">
        <v>66</v>
      </c>
      <c r="B10" s="139">
        <v>58.9899</v>
      </c>
      <c r="C10" s="139"/>
    </row>
    <row r="11" spans="1:3" s="1" customFormat="1" ht="27" customHeight="1">
      <c r="A11" s="142" t="s">
        <v>74</v>
      </c>
      <c r="B11" s="139">
        <v>80.7286</v>
      </c>
      <c r="C11" s="139"/>
    </row>
    <row r="12" spans="1:3" s="1" customFormat="1" ht="27.75" customHeight="1">
      <c r="A12" s="143"/>
      <c r="B12" s="143"/>
      <c r="C12" s="143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H7" sqref="H7"/>
    </sheetView>
  </sheetViews>
  <sheetFormatPr defaultColWidth="9.140625" defaultRowHeight="12.75" customHeight="1"/>
  <cols>
    <col min="1" max="1" width="22.421875" style="1" customWidth="1"/>
    <col min="2" max="2" width="17.00390625" style="1" customWidth="1"/>
    <col min="3" max="3" width="19.140625" style="1" customWidth="1"/>
    <col min="4" max="4" width="12.7109375" style="1" customWidth="1"/>
    <col min="5" max="5" width="15.28125" style="1" customWidth="1"/>
    <col min="6" max="6" width="9.140625" style="1" customWidth="1"/>
  </cols>
  <sheetData>
    <row r="1" spans="1:5" s="1" customFormat="1" ht="29.25" customHeight="1">
      <c r="A1" s="195" t="s">
        <v>154</v>
      </c>
      <c r="B1" s="195"/>
      <c r="C1" s="195"/>
      <c r="D1" s="195"/>
      <c r="E1" s="195"/>
    </row>
    <row r="2" spans="1:5" s="1" customFormat="1" ht="17.25" customHeight="1">
      <c r="A2" s="144"/>
      <c r="B2" s="144"/>
      <c r="C2" s="144"/>
      <c r="D2" s="144"/>
      <c r="E2" s="144"/>
    </row>
    <row r="3" spans="1:5" s="156" customFormat="1" ht="21.75" customHeight="1">
      <c r="A3" s="196" t="s">
        <v>153</v>
      </c>
      <c r="B3" s="196" t="s">
        <v>32</v>
      </c>
      <c r="C3" s="196" t="s">
        <v>87</v>
      </c>
      <c r="D3" s="196" t="s">
        <v>88</v>
      </c>
      <c r="E3" s="194" t="s">
        <v>155</v>
      </c>
    </row>
    <row r="4" spans="1:5" s="156" customFormat="1" ht="23.25" customHeight="1">
      <c r="A4" s="196"/>
      <c r="B4" s="196"/>
      <c r="C4" s="196"/>
      <c r="D4" s="196"/>
      <c r="E4" s="194"/>
    </row>
    <row r="5" spans="1:5" s="1" customFormat="1" ht="22.5" customHeight="1">
      <c r="A5" s="145" t="s">
        <v>44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30</v>
      </c>
      <c r="B6" s="148">
        <v>940.4273</v>
      </c>
      <c r="C6" s="148">
        <v>940.4273</v>
      </c>
      <c r="D6" s="148"/>
      <c r="E6" s="149"/>
    </row>
    <row r="7" spans="1:5" s="1" customFormat="1" ht="27" customHeight="1">
      <c r="A7" s="150" t="s">
        <v>46</v>
      </c>
      <c r="B7" s="148">
        <v>614.476</v>
      </c>
      <c r="C7" s="148">
        <v>614.476</v>
      </c>
      <c r="D7" s="148"/>
      <c r="E7" s="149"/>
    </row>
    <row r="8" spans="1:5" s="1" customFormat="1" ht="27" customHeight="1">
      <c r="A8" s="150" t="s">
        <v>52</v>
      </c>
      <c r="B8" s="148">
        <v>186.2328</v>
      </c>
      <c r="C8" s="148">
        <v>186.2328</v>
      </c>
      <c r="D8" s="148"/>
      <c r="E8" s="149"/>
    </row>
    <row r="9" spans="1:5" s="1" customFormat="1" ht="27" customHeight="1">
      <c r="A9" s="150" t="s">
        <v>66</v>
      </c>
      <c r="B9" s="148">
        <v>58.9899</v>
      </c>
      <c r="C9" s="148">
        <v>58.9899</v>
      </c>
      <c r="D9" s="148"/>
      <c r="E9" s="149"/>
    </row>
    <row r="10" spans="1:5" s="1" customFormat="1" ht="27" customHeight="1">
      <c r="A10" s="150" t="s">
        <v>74</v>
      </c>
      <c r="B10" s="148">
        <v>80.7286</v>
      </c>
      <c r="C10" s="148">
        <v>80.7286</v>
      </c>
      <c r="D10" s="148"/>
      <c r="E10" s="149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4" sqref="N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8"/>
  <sheetViews>
    <sheetView showGridLines="0" zoomScalePageLayoutView="0" workbookViewId="0" topLeftCell="A1">
      <selection activeCell="J10" sqref="J10"/>
    </sheetView>
  </sheetViews>
  <sheetFormatPr defaultColWidth="9.140625" defaultRowHeight="12.75" customHeight="1"/>
  <cols>
    <col min="1" max="1" width="14.7109375" style="1" customWidth="1"/>
    <col min="2" max="2" width="30.28125" style="1" customWidth="1"/>
    <col min="3" max="3" width="12.7109375" style="1" customWidth="1"/>
    <col min="4" max="4" width="9.7109375" style="1" customWidth="1"/>
    <col min="5" max="5" width="10.140625" style="1" customWidth="1"/>
    <col min="6" max="6" width="12.7109375" style="1" customWidth="1"/>
    <col min="7" max="7" width="8.28125" style="1" customWidth="1"/>
    <col min="8" max="8" width="9.421875" style="1" customWidth="1"/>
    <col min="9" max="9" width="6.421875" style="1" customWidth="1"/>
    <col min="10" max="10" width="6.8515625" style="1" customWidth="1"/>
    <col min="11" max="11" width="7.28125" style="1" customWidth="1"/>
    <col min="12" max="12" width="8.140625" style="1" customWidth="1"/>
    <col min="13" max="13" width="9.140625" style="1" hidden="1" customWidth="1"/>
    <col min="14" max="14" width="9.28125" style="1" customWidth="1"/>
    <col min="15" max="15" width="7.574218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65" t="s">
        <v>26</v>
      </c>
      <c r="B2" s="165"/>
      <c r="C2" s="166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62" t="s">
        <v>28</v>
      </c>
      <c r="B4" s="162" t="s">
        <v>29</v>
      </c>
      <c r="C4" s="163" t="s">
        <v>30</v>
      </c>
      <c r="D4" s="161" t="s">
        <v>31</v>
      </c>
      <c r="E4" s="167" t="s">
        <v>32</v>
      </c>
      <c r="F4" s="167"/>
      <c r="G4" s="167"/>
      <c r="H4" s="167"/>
      <c r="I4" s="160" t="s">
        <v>33</v>
      </c>
      <c r="J4" s="160" t="s">
        <v>34</v>
      </c>
      <c r="K4" s="160" t="s">
        <v>35</v>
      </c>
      <c r="L4" s="160" t="s">
        <v>36</v>
      </c>
      <c r="M4" s="160" t="s">
        <v>37</v>
      </c>
      <c r="N4" s="160" t="s">
        <v>38</v>
      </c>
      <c r="O4" s="161" t="s">
        <v>39</v>
      </c>
    </row>
    <row r="5" spans="1:15" s="1" customFormat="1" ht="58.5" customHeight="1">
      <c r="A5" s="162"/>
      <c r="B5" s="162"/>
      <c r="C5" s="164"/>
      <c r="D5" s="161"/>
      <c r="E5" s="26" t="s">
        <v>40</v>
      </c>
      <c r="F5" s="26" t="s">
        <v>41</v>
      </c>
      <c r="G5" s="26" t="s">
        <v>42</v>
      </c>
      <c r="H5" s="26" t="s">
        <v>43</v>
      </c>
      <c r="I5" s="160"/>
      <c r="J5" s="160"/>
      <c r="K5" s="160"/>
      <c r="L5" s="160"/>
      <c r="M5" s="160"/>
      <c r="N5" s="160"/>
      <c r="O5" s="161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1165.4273</v>
      </c>
      <c r="D7" s="32">
        <v>75</v>
      </c>
      <c r="E7" s="32">
        <v>940.4273</v>
      </c>
      <c r="F7" s="32">
        <v>940.4273</v>
      </c>
      <c r="G7" s="31"/>
      <c r="H7" s="33"/>
      <c r="I7" s="32"/>
      <c r="J7" s="32"/>
      <c r="K7" s="32"/>
      <c r="L7" s="32"/>
      <c r="M7" s="32"/>
      <c r="N7" s="34">
        <v>150</v>
      </c>
      <c r="O7" s="32"/>
    </row>
    <row r="8" spans="1:15" s="1" customFormat="1" ht="27" customHeight="1">
      <c r="A8" s="29" t="s">
        <v>45</v>
      </c>
      <c r="B8" s="35" t="s">
        <v>46</v>
      </c>
      <c r="C8" s="31">
        <v>839.476</v>
      </c>
      <c r="D8" s="32">
        <v>75</v>
      </c>
      <c r="E8" s="32">
        <v>614.476</v>
      </c>
      <c r="F8" s="32">
        <v>614.476</v>
      </c>
      <c r="G8" s="31"/>
      <c r="H8" s="33"/>
      <c r="I8" s="32"/>
      <c r="J8" s="32"/>
      <c r="K8" s="32"/>
      <c r="L8" s="32"/>
      <c r="M8" s="32"/>
      <c r="N8" s="34">
        <v>150</v>
      </c>
      <c r="O8" s="32"/>
    </row>
    <row r="9" spans="1:15" s="1" customFormat="1" ht="27" customHeight="1">
      <c r="A9" s="29" t="s">
        <v>47</v>
      </c>
      <c r="B9" s="35" t="s">
        <v>48</v>
      </c>
      <c r="C9" s="31">
        <v>839.476</v>
      </c>
      <c r="D9" s="32">
        <v>75</v>
      </c>
      <c r="E9" s="32">
        <v>614.476</v>
      </c>
      <c r="F9" s="32">
        <v>614.476</v>
      </c>
      <c r="G9" s="31"/>
      <c r="H9" s="33"/>
      <c r="I9" s="32"/>
      <c r="J9" s="32"/>
      <c r="K9" s="32"/>
      <c r="L9" s="32"/>
      <c r="M9" s="32"/>
      <c r="N9" s="34">
        <v>150</v>
      </c>
      <c r="O9" s="32"/>
    </row>
    <row r="10" spans="1:15" s="1" customFormat="1" ht="27" customHeight="1">
      <c r="A10" s="29" t="s">
        <v>49</v>
      </c>
      <c r="B10" s="35" t="s">
        <v>50</v>
      </c>
      <c r="C10" s="31">
        <v>839.476</v>
      </c>
      <c r="D10" s="32">
        <v>75</v>
      </c>
      <c r="E10" s="32">
        <v>614.476</v>
      </c>
      <c r="F10" s="32">
        <v>614.476</v>
      </c>
      <c r="G10" s="31"/>
      <c r="H10" s="33"/>
      <c r="I10" s="32"/>
      <c r="J10" s="32"/>
      <c r="K10" s="32"/>
      <c r="L10" s="32"/>
      <c r="M10" s="32"/>
      <c r="N10" s="34">
        <v>150</v>
      </c>
      <c r="O10" s="32"/>
    </row>
    <row r="11" spans="1:15" s="1" customFormat="1" ht="27" customHeight="1">
      <c r="A11" s="29" t="s">
        <v>51</v>
      </c>
      <c r="B11" s="35" t="s">
        <v>52</v>
      </c>
      <c r="C11" s="31">
        <v>186.2328</v>
      </c>
      <c r="D11" s="32"/>
      <c r="E11" s="32">
        <v>186.2328</v>
      </c>
      <c r="F11" s="32">
        <v>186.2328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180.8792</v>
      </c>
      <c r="D12" s="32"/>
      <c r="E12" s="32">
        <v>180.8792</v>
      </c>
      <c r="F12" s="32">
        <v>180.8792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36.414</v>
      </c>
      <c r="D13" s="32"/>
      <c r="E13" s="32">
        <v>36.414</v>
      </c>
      <c r="F13" s="32">
        <v>36.414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96.3101</v>
      </c>
      <c r="D14" s="32"/>
      <c r="E14" s="32">
        <v>96.3101</v>
      </c>
      <c r="F14" s="32">
        <v>96.3101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48.1551</v>
      </c>
      <c r="D15" s="32"/>
      <c r="E15" s="32">
        <v>48.1551</v>
      </c>
      <c r="F15" s="32">
        <v>48.1551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5.3536</v>
      </c>
      <c r="D16" s="32"/>
      <c r="E16" s="32">
        <v>5.3536</v>
      </c>
      <c r="F16" s="32">
        <v>5.3536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5.3536</v>
      </c>
      <c r="D17" s="32"/>
      <c r="E17" s="32">
        <v>5.3536</v>
      </c>
      <c r="F17" s="32">
        <v>5.3536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58.9899</v>
      </c>
      <c r="D18" s="32"/>
      <c r="E18" s="32">
        <v>58.9899</v>
      </c>
      <c r="F18" s="32">
        <v>58.9899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>
        <v>58.9899</v>
      </c>
      <c r="D19" s="32"/>
      <c r="E19" s="32">
        <v>58.9899</v>
      </c>
      <c r="F19" s="32">
        <v>58.9899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>
        <v>40.9318</v>
      </c>
      <c r="D20" s="32"/>
      <c r="E20" s="32">
        <v>40.9318</v>
      </c>
      <c r="F20" s="32">
        <v>40.9318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71</v>
      </c>
      <c r="B21" s="35" t="s">
        <v>72</v>
      </c>
      <c r="C21" s="31">
        <v>18.0581</v>
      </c>
      <c r="D21" s="32"/>
      <c r="E21" s="32">
        <v>18.0581</v>
      </c>
      <c r="F21" s="32">
        <v>18.0581</v>
      </c>
      <c r="G21" s="31"/>
      <c r="H21" s="33"/>
      <c r="I21" s="32"/>
      <c r="J21" s="32"/>
      <c r="K21" s="32"/>
      <c r="L21" s="32"/>
      <c r="M21" s="32"/>
      <c r="N21" s="34"/>
      <c r="O21" s="32"/>
    </row>
    <row r="22" spans="1:15" s="1" customFormat="1" ht="27" customHeight="1">
      <c r="A22" s="29" t="s">
        <v>73</v>
      </c>
      <c r="B22" s="35" t="s">
        <v>74</v>
      </c>
      <c r="C22" s="31">
        <v>80.7286</v>
      </c>
      <c r="D22" s="32"/>
      <c r="E22" s="32">
        <v>80.7286</v>
      </c>
      <c r="F22" s="32">
        <v>80.7286</v>
      </c>
      <c r="G22" s="31"/>
      <c r="H22" s="33"/>
      <c r="I22" s="32"/>
      <c r="J22" s="32"/>
      <c r="K22" s="32"/>
      <c r="L22" s="32"/>
      <c r="M22" s="32"/>
      <c r="N22" s="34"/>
      <c r="O22" s="32"/>
    </row>
    <row r="23" spans="1:15" s="1" customFormat="1" ht="27" customHeight="1">
      <c r="A23" s="29" t="s">
        <v>47</v>
      </c>
      <c r="B23" s="35" t="s">
        <v>75</v>
      </c>
      <c r="C23" s="31">
        <v>80.7286</v>
      </c>
      <c r="D23" s="32"/>
      <c r="E23" s="32">
        <v>80.7286</v>
      </c>
      <c r="F23" s="32">
        <v>80.7286</v>
      </c>
      <c r="G23" s="31"/>
      <c r="H23" s="33"/>
      <c r="I23" s="32"/>
      <c r="J23" s="32"/>
      <c r="K23" s="32"/>
      <c r="L23" s="32"/>
      <c r="M23" s="32"/>
      <c r="N23" s="34"/>
      <c r="O23" s="32"/>
    </row>
    <row r="24" spans="1:15" s="1" customFormat="1" ht="27" customHeight="1">
      <c r="A24" s="29" t="s">
        <v>76</v>
      </c>
      <c r="B24" s="35" t="s">
        <v>77</v>
      </c>
      <c r="C24" s="31">
        <v>80.7286</v>
      </c>
      <c r="D24" s="32"/>
      <c r="E24" s="32">
        <v>80.7286</v>
      </c>
      <c r="F24" s="32">
        <v>80.7286</v>
      </c>
      <c r="G24" s="31"/>
      <c r="H24" s="33"/>
      <c r="I24" s="32"/>
      <c r="J24" s="32"/>
      <c r="K24" s="32"/>
      <c r="L24" s="32"/>
      <c r="M24" s="32"/>
      <c r="N24" s="34"/>
      <c r="O24" s="32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21" customHeight="1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  <row r="248" spans="3:12" s="1" customFormat="1" ht="15">
      <c r="C248" s="36"/>
      <c r="L248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portrait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1" max="1" width="13.7109375" style="1" customWidth="1"/>
    <col min="2" max="2" width="38.57421875" style="1" customWidth="1"/>
    <col min="3" max="3" width="13.140625" style="1" customWidth="1"/>
    <col min="4" max="5" width="11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8" t="s">
        <v>78</v>
      </c>
      <c r="B2" s="168"/>
      <c r="C2" s="168"/>
      <c r="D2" s="168"/>
      <c r="E2" s="168"/>
      <c r="F2" s="39"/>
      <c r="G2" s="39"/>
    </row>
    <row r="3" spans="1:7" s="1" customFormat="1" ht="21" customHeight="1">
      <c r="A3" s="40" t="s">
        <v>79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9" t="s">
        <v>80</v>
      </c>
      <c r="B4" s="169"/>
      <c r="C4" s="170" t="s">
        <v>30</v>
      </c>
      <c r="D4" s="171" t="s">
        <v>81</v>
      </c>
      <c r="E4" s="169" t="s">
        <v>82</v>
      </c>
      <c r="F4" s="38"/>
      <c r="G4" s="38"/>
    </row>
    <row r="5" spans="1:7" s="1" customFormat="1" ht="21" customHeight="1">
      <c r="A5" s="43" t="s">
        <v>83</v>
      </c>
      <c r="B5" s="43" t="s">
        <v>84</v>
      </c>
      <c r="C5" s="170"/>
      <c r="D5" s="171"/>
      <c r="E5" s="169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1165.4273</v>
      </c>
      <c r="D7" s="46">
        <v>940.4273</v>
      </c>
      <c r="E7" s="46">
        <v>225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839.476</v>
      </c>
      <c r="D8" s="46">
        <v>614.476</v>
      </c>
      <c r="E8" s="46">
        <v>225</v>
      </c>
    </row>
    <row r="9" spans="1:5" s="1" customFormat="1" ht="27" customHeight="1">
      <c r="A9" s="46" t="s">
        <v>47</v>
      </c>
      <c r="B9" s="46" t="s">
        <v>48</v>
      </c>
      <c r="C9" s="46">
        <v>839.476</v>
      </c>
      <c r="D9" s="46">
        <v>614.476</v>
      </c>
      <c r="E9" s="46">
        <v>225</v>
      </c>
    </row>
    <row r="10" spans="1:5" s="1" customFormat="1" ht="27" customHeight="1">
      <c r="A10" s="46" t="s">
        <v>49</v>
      </c>
      <c r="B10" s="46" t="s">
        <v>50</v>
      </c>
      <c r="C10" s="46">
        <v>839.476</v>
      </c>
      <c r="D10" s="46">
        <v>614.476</v>
      </c>
      <c r="E10" s="46">
        <v>225</v>
      </c>
    </row>
    <row r="11" spans="1:5" s="1" customFormat="1" ht="27" customHeight="1">
      <c r="A11" s="46" t="s">
        <v>51</v>
      </c>
      <c r="B11" s="46" t="s">
        <v>52</v>
      </c>
      <c r="C11" s="46">
        <v>186.2328</v>
      </c>
      <c r="D11" s="46">
        <v>186.2328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180.8792</v>
      </c>
      <c r="D12" s="46">
        <v>180.8792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36.414</v>
      </c>
      <c r="D13" s="46">
        <v>36.414</v>
      </c>
      <c r="E13" s="46"/>
    </row>
    <row r="14" spans="1:5" s="1" customFormat="1" ht="27" customHeight="1">
      <c r="A14" s="46" t="s">
        <v>57</v>
      </c>
      <c r="B14" s="151" t="s">
        <v>58</v>
      </c>
      <c r="C14" s="46">
        <v>96.3101</v>
      </c>
      <c r="D14" s="46">
        <v>96.3101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48.1551</v>
      </c>
      <c r="D15" s="46">
        <v>48.1551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5.3536</v>
      </c>
      <c r="D16" s="46">
        <v>5.3536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5.3536</v>
      </c>
      <c r="D17" s="46">
        <v>5.3536</v>
      </c>
      <c r="E17" s="46"/>
    </row>
    <row r="18" spans="1:5" s="1" customFormat="1" ht="27" customHeight="1">
      <c r="A18" s="46" t="s">
        <v>65</v>
      </c>
      <c r="B18" s="46" t="s">
        <v>66</v>
      </c>
      <c r="C18" s="46">
        <v>58.9899</v>
      </c>
      <c r="D18" s="46">
        <v>58.9899</v>
      </c>
      <c r="E18" s="46"/>
    </row>
    <row r="19" spans="1:5" s="1" customFormat="1" ht="27" customHeight="1">
      <c r="A19" s="46" t="s">
        <v>67</v>
      </c>
      <c r="B19" s="46" t="s">
        <v>68</v>
      </c>
      <c r="C19" s="46">
        <v>58.9899</v>
      </c>
      <c r="D19" s="46">
        <v>58.9899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40.9318</v>
      </c>
      <c r="D20" s="46">
        <v>40.9318</v>
      </c>
      <c r="E20" s="46"/>
    </row>
    <row r="21" spans="1:5" s="1" customFormat="1" ht="27" customHeight="1">
      <c r="A21" s="46" t="s">
        <v>71</v>
      </c>
      <c r="B21" s="46" t="s">
        <v>72</v>
      </c>
      <c r="C21" s="46">
        <v>18.0581</v>
      </c>
      <c r="D21" s="46">
        <v>18.0581</v>
      </c>
      <c r="E21" s="46"/>
    </row>
    <row r="22" spans="1:5" s="1" customFormat="1" ht="27" customHeight="1">
      <c r="A22" s="46" t="s">
        <v>73</v>
      </c>
      <c r="B22" s="46" t="s">
        <v>74</v>
      </c>
      <c r="C22" s="46">
        <v>80.7286</v>
      </c>
      <c r="D22" s="46">
        <v>80.7286</v>
      </c>
      <c r="E22" s="46"/>
    </row>
    <row r="23" spans="1:5" s="1" customFormat="1" ht="27" customHeight="1">
      <c r="A23" s="46" t="s">
        <v>47</v>
      </c>
      <c r="B23" s="46" t="s">
        <v>75</v>
      </c>
      <c r="C23" s="46">
        <v>80.7286</v>
      </c>
      <c r="D23" s="46">
        <v>80.7286</v>
      </c>
      <c r="E23" s="46"/>
    </row>
    <row r="24" spans="1:5" s="1" customFormat="1" ht="27" customHeight="1">
      <c r="A24" s="46" t="s">
        <v>76</v>
      </c>
      <c r="B24" s="46" t="s">
        <v>77</v>
      </c>
      <c r="C24" s="46">
        <v>80.7286</v>
      </c>
      <c r="D24" s="46">
        <v>80.7286</v>
      </c>
      <c r="E24" s="46"/>
    </row>
    <row r="25" spans="1:5" s="1" customFormat="1" ht="21" customHeight="1">
      <c r="A25" s="49"/>
      <c r="B25" s="49"/>
      <c r="C25" s="49"/>
      <c r="D25" s="49"/>
      <c r="E25" s="49"/>
    </row>
    <row r="26" s="1" customFormat="1" ht="21" customHeight="1"/>
    <row r="27" s="1" customFormat="1" ht="21" customHeight="1">
      <c r="C27" s="50"/>
    </row>
    <row r="28" s="1" customFormat="1" ht="21" customHeight="1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5" sqref="A5:IV5"/>
    </sheetView>
  </sheetViews>
  <sheetFormatPr defaultColWidth="9.140625" defaultRowHeight="12.75" customHeight="1"/>
  <cols>
    <col min="1" max="1" width="28.421875" style="1" customWidth="1"/>
    <col min="2" max="2" width="11.00390625" style="1" customWidth="1"/>
    <col min="3" max="3" width="23.00390625" style="1" customWidth="1"/>
    <col min="4" max="4" width="13.8515625" style="1" customWidth="1"/>
    <col min="5" max="5" width="13.140625" style="1" customWidth="1"/>
    <col min="6" max="6" width="13.57421875" style="1" customWidth="1"/>
    <col min="7" max="7" width="14.851562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72" t="s">
        <v>85</v>
      </c>
      <c r="B2" s="173"/>
      <c r="C2" s="172"/>
      <c r="D2" s="172"/>
      <c r="E2" s="172"/>
      <c r="F2" s="172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4" t="s">
        <v>4</v>
      </c>
      <c r="B4" s="174"/>
      <c r="C4" s="175" t="s">
        <v>86</v>
      </c>
      <c r="D4" s="175"/>
      <c r="E4" s="175"/>
      <c r="F4" s="175"/>
      <c r="G4" s="175"/>
    </row>
    <row r="5" spans="1:7" s="156" customFormat="1" ht="31.5" customHeight="1">
      <c r="A5" s="152" t="s">
        <v>6</v>
      </c>
      <c r="B5" s="153" t="s">
        <v>7</v>
      </c>
      <c r="C5" s="154" t="s">
        <v>8</v>
      </c>
      <c r="D5" s="154" t="s">
        <v>30</v>
      </c>
      <c r="E5" s="154" t="s">
        <v>87</v>
      </c>
      <c r="F5" s="154" t="s">
        <v>88</v>
      </c>
      <c r="G5" s="155" t="s">
        <v>89</v>
      </c>
    </row>
    <row r="6" spans="1:7" s="1" customFormat="1" ht="17.25" customHeight="1">
      <c r="A6" s="61" t="s">
        <v>9</v>
      </c>
      <c r="B6" s="62">
        <v>940.4273</v>
      </c>
      <c r="C6" s="63" t="s">
        <v>90</v>
      </c>
      <c r="D6" s="64">
        <f>IF(ISBLANK('财拨总表（引用）'!B6)," ",'财拨总表（引用）'!B6)</f>
        <v>940.4273</v>
      </c>
      <c r="E6" s="64">
        <f>IF(ISBLANK('财拨总表（引用）'!C6)," ",'财拨总表（引用）'!C6)</f>
        <v>940.4273</v>
      </c>
      <c r="F6" s="64" t="str">
        <f>IF(ISBLANK('财拨总表（引用）'!D6)," ",'财拨总表（引用）'!D6)</f>
        <v> </v>
      </c>
      <c r="G6" s="65" t="str">
        <f>IF(ISBLANK('财拨总表（引用）'!E6)," ",'财拨总表（引用）'!E6)</f>
        <v> </v>
      </c>
    </row>
    <row r="7" spans="1:7" s="1" customFormat="1" ht="17.25" customHeight="1">
      <c r="A7" s="61" t="s">
        <v>91</v>
      </c>
      <c r="B7" s="62">
        <v>940.4273</v>
      </c>
      <c r="C7" s="66" t="str">
        <f>IF(ISBLANK('财拨总表（引用）'!A7)," ",'财拨总表（引用）'!A7)</f>
        <v>教育支出</v>
      </c>
      <c r="D7" s="66">
        <f>IF(ISBLANK('财拨总表（引用）'!B7)," ",'财拨总表（引用）'!B7)</f>
        <v>614.476</v>
      </c>
      <c r="E7" s="64">
        <f>IF(ISBLANK('财拨总表（引用）'!C7)," ",'财拨总表（引用）'!C7)</f>
        <v>614.476</v>
      </c>
      <c r="F7" s="64" t="str">
        <f>IF(ISBLANK('财拨总表（引用）'!D7)," ",'财拨总表（引用）'!D7)</f>
        <v> </v>
      </c>
      <c r="G7" s="65"/>
    </row>
    <row r="8" spans="1:7" s="1" customFormat="1" ht="17.25" customHeight="1">
      <c r="A8" s="61" t="s">
        <v>92</v>
      </c>
      <c r="B8" s="67"/>
      <c r="C8" s="66" t="str">
        <f>IF(ISBLANK('财拨总表（引用）'!A8)," ",'财拨总表（引用）'!A8)</f>
        <v>社会保障和就业支出</v>
      </c>
      <c r="D8" s="64">
        <f>IF(ISBLANK('财拨总表（引用）'!B8)," ",'财拨总表（引用）'!B8)</f>
        <v>186.2328</v>
      </c>
      <c r="E8" s="64">
        <f>IF(ISBLANK('财拨总表（引用）'!C8)," ",'财拨总表（引用）'!C8)</f>
        <v>186.2328</v>
      </c>
      <c r="F8" s="64" t="str">
        <f>IF(ISBLANK('财拨总表（引用）'!D8)," ",'财拨总表（引用）'!D8)</f>
        <v> </v>
      </c>
      <c r="G8" s="65"/>
    </row>
    <row r="9" spans="1:7" s="1" customFormat="1" ht="17.25" customHeight="1">
      <c r="A9" s="61" t="s">
        <v>93</v>
      </c>
      <c r="B9" s="68"/>
      <c r="C9" s="66" t="str">
        <f>IF(ISBLANK('财拨总表（引用）'!A9)," ",'财拨总表（引用）'!A9)</f>
        <v>卫生健康支出</v>
      </c>
      <c r="D9" s="64">
        <f>IF(ISBLANK('财拨总表（引用）'!B9)," ",'财拨总表（引用）'!B9)</f>
        <v>58.9899</v>
      </c>
      <c r="E9" s="64">
        <f>IF(ISBLANK('财拨总表（引用）'!C9)," ",'财拨总表（引用）'!C9)</f>
        <v>58.9899</v>
      </c>
      <c r="F9" s="64" t="str">
        <f>IF(ISBLANK('财拨总表（引用）'!D9)," ",'财拨总表（引用）'!D9)</f>
        <v> </v>
      </c>
      <c r="G9" s="65"/>
    </row>
    <row r="10" spans="1:7" s="1" customFormat="1" ht="17.25" customHeight="1">
      <c r="A10" s="61"/>
      <c r="B10" s="69"/>
      <c r="C10" s="66" t="str">
        <f>IF(ISBLANK('财拨总表（引用）'!A10)," ",'财拨总表（引用）'!A10)</f>
        <v>住房保障支出</v>
      </c>
      <c r="D10" s="64">
        <f>IF(ISBLANK('财拨总表（引用）'!B10)," ",'财拨总表（引用）'!B10)</f>
        <v>80.7286</v>
      </c>
      <c r="E10" s="64">
        <f>IF(ISBLANK('财拨总表（引用）'!C10)," ",'财拨总表（引用）'!C10)</f>
        <v>80.7286</v>
      </c>
      <c r="F10" s="64" t="str">
        <f>IF(ISBLANK('财拨总表（引用）'!D10)," ",'财拨总表（引用）'!D10)</f>
        <v> </v>
      </c>
      <c r="G10" s="65"/>
    </row>
    <row r="11" spans="1:7" s="1" customFormat="1" ht="17.25" customHeight="1">
      <c r="A11" s="61"/>
      <c r="B11" s="69"/>
      <c r="C11" s="66" t="str">
        <f>IF(ISBLANK('财拨总表（引用）'!A11)," ",'财拨总表（引用）'!A11)</f>
        <v> </v>
      </c>
      <c r="D11" s="64" t="str">
        <f>IF(ISBLANK('财拨总表（引用）'!B11)," ",'财拨总表（引用）'!B11)</f>
        <v> </v>
      </c>
      <c r="E11" s="64" t="str">
        <f>IF(ISBLANK('财拨总表（引用）'!C11)," ",'财拨总表（引用）'!C11)</f>
        <v> </v>
      </c>
      <c r="F11" s="64" t="str">
        <f>IF(ISBLANK('财拨总表（引用）'!D11)," ",'财拨总表（引用）'!D11)</f>
        <v> </v>
      </c>
      <c r="G11" s="65"/>
    </row>
    <row r="12" spans="1:7" s="1" customFormat="1" ht="12.75" customHeight="1">
      <c r="A12" s="61"/>
      <c r="B12" s="69"/>
      <c r="C12" s="66" t="str">
        <f>IF(ISBLANK('财拨总表（引用）'!A12)," ",'财拨总表（引用）'!A12)</f>
        <v> </v>
      </c>
      <c r="D12" s="64" t="str">
        <f>IF(ISBLANK('财拨总表（引用）'!B12)," ",'财拨总表（引用）'!B12)</f>
        <v> </v>
      </c>
      <c r="E12" s="64" t="str">
        <f>IF(ISBLANK('财拨总表（引用）'!C12)," ",'财拨总表（引用）'!C12)</f>
        <v> </v>
      </c>
      <c r="F12" s="64" t="str">
        <f>IF(ISBLANK('财拨总表（引用）'!D12)," ",'财拨总表（引用）'!D12)</f>
        <v> </v>
      </c>
      <c r="G12" s="65"/>
    </row>
    <row r="13" spans="1:7" s="1" customFormat="1" ht="17.25" customHeight="1" hidden="1">
      <c r="A13" s="61"/>
      <c r="B13" s="69"/>
      <c r="C13" s="66" t="str">
        <f>IF(ISBLANK('财拨总表（引用）'!A13)," ",'财拨总表（引用）'!A13)</f>
        <v> </v>
      </c>
      <c r="D13" s="64" t="str">
        <f>IF(ISBLANK('财拨总表（引用）'!B13)," ",'财拨总表（引用）'!B13)</f>
        <v> </v>
      </c>
      <c r="E13" s="64" t="str">
        <f>IF(ISBLANK('财拨总表（引用）'!C13)," ",'财拨总表（引用）'!C13)</f>
        <v> </v>
      </c>
      <c r="F13" s="64" t="str">
        <f>IF(ISBLANK('财拨总表（引用）'!D13)," ",'财拨总表（引用）'!D13)</f>
        <v> </v>
      </c>
      <c r="G13" s="65"/>
    </row>
    <row r="14" spans="1:7" s="1" customFormat="1" ht="17.25" customHeight="1" hidden="1">
      <c r="A14" s="61"/>
      <c r="B14" s="69"/>
      <c r="C14" s="66" t="str">
        <f>IF(ISBLANK('财拨总表（引用）'!A14)," ",'财拨总表（引用）'!A14)</f>
        <v> </v>
      </c>
      <c r="D14" s="64" t="str">
        <f>IF(ISBLANK('财拨总表（引用）'!B14)," ",'财拨总表（引用）'!B14)</f>
        <v> </v>
      </c>
      <c r="E14" s="64" t="str">
        <f>IF(ISBLANK('财拨总表（引用）'!C14)," ",'财拨总表（引用）'!C14)</f>
        <v> </v>
      </c>
      <c r="F14" s="64" t="str">
        <f>IF(ISBLANK('财拨总表（引用）'!D14)," ",'财拨总表（引用）'!D14)</f>
        <v> </v>
      </c>
      <c r="G14" s="65"/>
    </row>
    <row r="15" spans="1:7" s="1" customFormat="1" ht="17.25" customHeight="1" hidden="1">
      <c r="A15" s="61"/>
      <c r="B15" s="69"/>
      <c r="C15" s="66" t="str">
        <f>IF(ISBLANK('财拨总表（引用）'!A15)," ",'财拨总表（引用）'!A15)</f>
        <v> </v>
      </c>
      <c r="D15" s="64" t="str">
        <f>IF(ISBLANK('财拨总表（引用）'!B15)," ",'财拨总表（引用）'!B15)</f>
        <v> </v>
      </c>
      <c r="E15" s="64" t="str">
        <f>IF(ISBLANK('财拨总表（引用）'!C15)," ",'财拨总表（引用）'!C15)</f>
        <v> </v>
      </c>
      <c r="F15" s="64" t="str">
        <f>IF(ISBLANK('财拨总表（引用）'!D15)," ",'财拨总表（引用）'!D15)</f>
        <v> </v>
      </c>
      <c r="G15" s="65"/>
    </row>
    <row r="16" spans="1:7" s="1" customFormat="1" ht="17.25" customHeight="1" hidden="1">
      <c r="A16" s="61"/>
      <c r="B16" s="69"/>
      <c r="C16" s="66" t="str">
        <f>IF(ISBLANK('财拨总表（引用）'!A16)," ",'财拨总表（引用）'!A16)</f>
        <v> </v>
      </c>
      <c r="D16" s="64" t="str">
        <f>IF(ISBLANK('财拨总表（引用）'!B16)," ",'财拨总表（引用）'!B16)</f>
        <v> </v>
      </c>
      <c r="E16" s="64" t="str">
        <f>IF(ISBLANK('财拨总表（引用）'!C16)," ",'财拨总表（引用）'!C16)</f>
        <v> </v>
      </c>
      <c r="F16" s="64" t="str">
        <f>IF(ISBLANK('财拨总表（引用）'!D16)," ",'财拨总表（引用）'!D16)</f>
        <v> </v>
      </c>
      <c r="G16" s="65"/>
    </row>
    <row r="17" spans="1:7" s="1" customFormat="1" ht="17.25" customHeight="1" hidden="1">
      <c r="A17" s="70"/>
      <c r="B17" s="69"/>
      <c r="C17" s="66" t="str">
        <f>IF(ISBLANK('财拨总表（引用）'!A17)," ",'财拨总表（引用）'!A17)</f>
        <v> </v>
      </c>
      <c r="D17" s="64" t="str">
        <f>IF(ISBLANK('财拨总表（引用）'!B17)," ",'财拨总表（引用）'!B17)</f>
        <v> </v>
      </c>
      <c r="E17" s="64" t="str">
        <f>IF(ISBLANK('财拨总表（引用）'!C17)," ",'财拨总表（引用）'!C17)</f>
        <v> </v>
      </c>
      <c r="F17" s="64" t="str">
        <f>IF(ISBLANK('财拨总表（引用）'!D17)," ",'财拨总表（引用）'!D17)</f>
        <v> </v>
      </c>
      <c r="G17" s="65"/>
    </row>
    <row r="18" spans="1:7" s="1" customFormat="1" ht="17.25" customHeight="1" hidden="1">
      <c r="A18" s="61"/>
      <c r="B18" s="69"/>
      <c r="C18" s="66" t="str">
        <f>IF(ISBLANK('财拨总表（引用）'!A18)," ",'财拨总表（引用）'!A18)</f>
        <v> </v>
      </c>
      <c r="D18" s="64" t="str">
        <f>IF(ISBLANK('财拨总表（引用）'!B18)," ",'财拨总表（引用）'!B18)</f>
        <v> </v>
      </c>
      <c r="E18" s="64" t="str">
        <f>IF(ISBLANK('财拨总表（引用）'!C18)," ",'财拨总表（引用）'!C18)</f>
        <v> </v>
      </c>
      <c r="F18" s="64" t="str">
        <f>IF(ISBLANK('财拨总表（引用）'!D18)," ",'财拨总表（引用）'!D18)</f>
        <v> </v>
      </c>
      <c r="G18" s="65"/>
    </row>
    <row r="19" spans="1:7" s="1" customFormat="1" ht="17.25" customHeight="1" hidden="1">
      <c r="A19" s="61"/>
      <c r="B19" s="69"/>
      <c r="C19" s="66" t="str">
        <f>IF(ISBLANK('财拨总表（引用）'!A19)," ",'财拨总表（引用）'!A19)</f>
        <v> </v>
      </c>
      <c r="D19" s="64" t="str">
        <f>IF(ISBLANK('财拨总表（引用）'!B19)," ",'财拨总表（引用）'!B19)</f>
        <v> </v>
      </c>
      <c r="E19" s="64" t="str">
        <f>IF(ISBLANK('财拨总表（引用）'!C19)," ",'财拨总表（引用）'!C19)</f>
        <v> </v>
      </c>
      <c r="F19" s="64" t="str">
        <f>IF(ISBLANK('财拨总表（引用）'!D19)," ",'财拨总表（引用）'!D19)</f>
        <v> </v>
      </c>
      <c r="G19" s="65"/>
    </row>
    <row r="20" spans="1:7" s="1" customFormat="1" ht="17.25" customHeight="1" hidden="1">
      <c r="A20" s="61"/>
      <c r="B20" s="69"/>
      <c r="C20" s="66" t="str">
        <f>IF(ISBLANK('财拨总表（引用）'!A20)," ",'财拨总表（引用）'!A20)</f>
        <v> </v>
      </c>
      <c r="D20" s="64" t="str">
        <f>IF(ISBLANK('财拨总表（引用）'!B20)," ",'财拨总表（引用）'!B20)</f>
        <v> </v>
      </c>
      <c r="E20" s="64" t="str">
        <f>IF(ISBLANK('财拨总表（引用）'!C20)," ",'财拨总表（引用）'!C20)</f>
        <v> </v>
      </c>
      <c r="F20" s="64" t="str">
        <f>IF(ISBLANK('财拨总表（引用）'!D20)," ",'财拨总表（引用）'!D20)</f>
        <v> </v>
      </c>
      <c r="G20" s="65"/>
    </row>
    <row r="21" spans="1:7" s="1" customFormat="1" ht="17.25" customHeight="1" hidden="1">
      <c r="A21" s="61"/>
      <c r="B21" s="69"/>
      <c r="C21" s="66" t="str">
        <f>IF(ISBLANK('财拨总表（引用）'!A21)," ",'财拨总表（引用）'!A21)</f>
        <v> </v>
      </c>
      <c r="D21" s="64" t="str">
        <f>IF(ISBLANK('财拨总表（引用）'!B21)," ",'财拨总表（引用）'!B21)</f>
        <v> </v>
      </c>
      <c r="E21" s="64" t="str">
        <f>IF(ISBLANK('财拨总表（引用）'!C21)," ",'财拨总表（引用）'!C21)</f>
        <v> </v>
      </c>
      <c r="F21" s="64" t="str">
        <f>IF(ISBLANK('财拨总表（引用）'!D21)," ",'财拨总表（引用）'!D21)</f>
        <v> </v>
      </c>
      <c r="G21" s="65"/>
    </row>
    <row r="22" spans="1:7" s="1" customFormat="1" ht="17.25" customHeight="1" hidden="1">
      <c r="A22" s="61"/>
      <c r="B22" s="69"/>
      <c r="C22" s="66" t="str">
        <f>IF(ISBLANK('财拨总表（引用）'!A22)," ",'财拨总表（引用）'!A22)</f>
        <v> </v>
      </c>
      <c r="D22" s="64" t="str">
        <f>IF(ISBLANK('财拨总表（引用）'!B22)," ",'财拨总表（引用）'!B22)</f>
        <v> </v>
      </c>
      <c r="E22" s="64" t="str">
        <f>IF(ISBLANK('财拨总表（引用）'!C22)," ",'财拨总表（引用）'!C22)</f>
        <v> </v>
      </c>
      <c r="F22" s="64" t="str">
        <f>IF(ISBLANK('财拨总表（引用）'!D22)," ",'财拨总表（引用）'!D22)</f>
        <v> </v>
      </c>
      <c r="G22" s="65"/>
    </row>
    <row r="23" spans="1:7" s="1" customFormat="1" ht="17.25" customHeight="1" hidden="1">
      <c r="A23" s="61"/>
      <c r="B23" s="69"/>
      <c r="C23" s="66" t="str">
        <f>IF(ISBLANK('财拨总表（引用）'!A23)," ",'财拨总表（引用）'!A23)</f>
        <v> </v>
      </c>
      <c r="D23" s="64" t="str">
        <f>IF(ISBLANK('财拨总表（引用）'!B23)," ",'财拨总表（引用）'!B23)</f>
        <v> </v>
      </c>
      <c r="E23" s="64" t="str">
        <f>IF(ISBLANK('财拨总表（引用）'!C23)," ",'财拨总表（引用）'!C23)</f>
        <v> </v>
      </c>
      <c r="F23" s="64" t="str">
        <f>IF(ISBLANK('财拨总表（引用）'!D23)," ",'财拨总表（引用）'!D23)</f>
        <v> </v>
      </c>
      <c r="G23" s="65"/>
    </row>
    <row r="24" spans="1:7" s="1" customFormat="1" ht="19.5" customHeight="1" hidden="1">
      <c r="A24" s="61"/>
      <c r="B24" s="69"/>
      <c r="C24" s="66" t="str">
        <f>IF(ISBLANK('财拨总表（引用）'!A24)," ",'财拨总表（引用）'!A24)</f>
        <v> </v>
      </c>
      <c r="D24" s="64" t="str">
        <f>IF(ISBLANK('财拨总表（引用）'!B24)," ",'财拨总表（引用）'!B24)</f>
        <v> </v>
      </c>
      <c r="E24" s="64" t="str">
        <f>IF(ISBLANK('财拨总表（引用）'!C24)," ",'财拨总表（引用）'!C24)</f>
        <v> </v>
      </c>
      <c r="F24" s="64" t="str">
        <f>IF(ISBLANK('财拨总表（引用）'!D24)," ",'财拨总表（引用）'!D24)</f>
        <v> </v>
      </c>
      <c r="G24" s="65"/>
    </row>
    <row r="25" spans="1:7" s="1" customFormat="1" ht="10.5" customHeight="1" hidden="1">
      <c r="A25" s="61"/>
      <c r="B25" s="69"/>
      <c r="C25" s="66" t="str">
        <f>IF(ISBLANK('财拨总表（引用）'!A25)," ",'财拨总表（引用）'!A25)</f>
        <v> </v>
      </c>
      <c r="D25" s="64" t="str">
        <f>IF(ISBLANK('财拨总表（引用）'!B25)," ",'财拨总表（引用）'!B25)</f>
        <v> </v>
      </c>
      <c r="E25" s="64" t="str">
        <f>IF(ISBLANK('财拨总表（引用）'!C25)," ",'财拨总表（引用）'!C25)</f>
        <v> </v>
      </c>
      <c r="F25" s="64" t="str">
        <f>IF(ISBLANK('财拨总表（引用）'!D25)," ",'财拨总表（引用）'!D25)</f>
        <v> </v>
      </c>
      <c r="G25" s="65"/>
    </row>
    <row r="26" spans="1:7" s="1" customFormat="1" ht="19.5" customHeight="1" hidden="1">
      <c r="A26" s="61"/>
      <c r="B26" s="69"/>
      <c r="C26" s="66" t="str">
        <f>IF(ISBLANK('财拨总表（引用）'!A26)," ",'财拨总表（引用）'!A26)</f>
        <v> </v>
      </c>
      <c r="D26" s="64" t="str">
        <f>IF(ISBLANK('财拨总表（引用）'!B26)," ",'财拨总表（引用）'!B26)</f>
        <v> </v>
      </c>
      <c r="E26" s="64" t="str">
        <f>IF(ISBLANK('财拨总表（引用）'!C26)," ",'财拨总表（引用）'!C26)</f>
        <v> </v>
      </c>
      <c r="F26" s="64" t="str">
        <f>IF(ISBLANK('财拨总表（引用）'!D26)," ",'财拨总表（引用）'!D26)</f>
        <v> </v>
      </c>
      <c r="G26" s="65"/>
    </row>
    <row r="27" spans="1:7" s="1" customFormat="1" ht="19.5" customHeight="1" hidden="1">
      <c r="A27" s="61"/>
      <c r="B27" s="69"/>
      <c r="C27" s="66" t="str">
        <f>IF(ISBLANK('财拨总表（引用）'!A27)," ",'财拨总表（引用）'!A27)</f>
        <v> </v>
      </c>
      <c r="D27" s="64" t="str">
        <f>IF(ISBLANK('财拨总表（引用）'!B27)," ",'财拨总表（引用）'!B27)</f>
        <v> </v>
      </c>
      <c r="E27" s="64" t="str">
        <f>IF(ISBLANK('财拨总表（引用）'!C27)," ",'财拨总表（引用）'!C27)</f>
        <v> </v>
      </c>
      <c r="F27" s="64" t="str">
        <f>IF(ISBLANK('财拨总表（引用）'!D27)," ",'财拨总表（引用）'!D27)</f>
        <v> </v>
      </c>
      <c r="G27" s="65"/>
    </row>
    <row r="28" spans="1:7" s="1" customFormat="1" ht="19.5" customHeight="1" hidden="1">
      <c r="A28" s="61"/>
      <c r="B28" s="69"/>
      <c r="C28" s="66" t="str">
        <f>IF(ISBLANK('财拨总表（引用）'!A28)," ",'财拨总表（引用）'!A28)</f>
        <v> </v>
      </c>
      <c r="D28" s="64" t="str">
        <f>IF(ISBLANK('财拨总表（引用）'!B28)," ",'财拨总表（引用）'!B28)</f>
        <v> </v>
      </c>
      <c r="E28" s="64" t="str">
        <f>IF(ISBLANK('财拨总表（引用）'!C28)," ",'财拨总表（引用）'!C28)</f>
        <v> </v>
      </c>
      <c r="F28" s="64" t="str">
        <f>IF(ISBLANK('财拨总表（引用）'!D28)," ",'财拨总表（引用）'!D28)</f>
        <v> </v>
      </c>
      <c r="G28" s="65"/>
    </row>
    <row r="29" spans="1:7" s="1" customFormat="1" ht="19.5" customHeight="1" hidden="1">
      <c r="A29" s="61"/>
      <c r="B29" s="69"/>
      <c r="C29" s="66" t="str">
        <f>IF(ISBLANK('财拨总表（引用）'!A29)," ",'财拨总表（引用）'!A29)</f>
        <v> </v>
      </c>
      <c r="D29" s="64" t="str">
        <f>IF(ISBLANK('财拨总表（引用）'!B29)," ",'财拨总表（引用）'!B29)</f>
        <v> </v>
      </c>
      <c r="E29" s="64" t="str">
        <f>IF(ISBLANK('财拨总表（引用）'!C29)," ",'财拨总表（引用）'!C29)</f>
        <v> </v>
      </c>
      <c r="F29" s="64" t="str">
        <f>IF(ISBLANK('财拨总表（引用）'!D29)," ",'财拨总表（引用）'!D29)</f>
        <v> </v>
      </c>
      <c r="G29" s="65"/>
    </row>
    <row r="30" spans="1:7" s="1" customFormat="1" ht="19.5" customHeight="1" hidden="1">
      <c r="A30" s="61"/>
      <c r="B30" s="69"/>
      <c r="C30" s="66" t="str">
        <f>IF(ISBLANK('财拨总表（引用）'!A30)," ",'财拨总表（引用）'!A30)</f>
        <v> </v>
      </c>
      <c r="D30" s="64" t="str">
        <f>IF(ISBLANK('财拨总表（引用）'!B30)," ",'财拨总表（引用）'!B30)</f>
        <v> </v>
      </c>
      <c r="E30" s="64" t="str">
        <f>IF(ISBLANK('财拨总表（引用）'!C30)," ",'财拨总表（引用）'!C30)</f>
        <v> </v>
      </c>
      <c r="F30" s="64" t="str">
        <f>IF(ISBLANK('财拨总表（引用）'!D30)," ",'财拨总表（引用）'!D30)</f>
        <v> </v>
      </c>
      <c r="G30" s="65"/>
    </row>
    <row r="31" spans="1:7" s="1" customFormat="1" ht="19.5" customHeight="1" hidden="1">
      <c r="A31" s="61"/>
      <c r="B31" s="69"/>
      <c r="C31" s="66" t="str">
        <f>IF(ISBLANK('财拨总表（引用）'!A31)," ",'财拨总表（引用）'!A31)</f>
        <v> </v>
      </c>
      <c r="D31" s="64" t="str">
        <f>IF(ISBLANK('财拨总表（引用）'!B31)," ",'财拨总表（引用）'!B31)</f>
        <v> </v>
      </c>
      <c r="E31" s="64" t="str">
        <f>IF(ISBLANK('财拨总表（引用）'!C31)," ",'财拨总表（引用）'!C31)</f>
        <v> </v>
      </c>
      <c r="F31" s="64" t="str">
        <f>IF(ISBLANK('财拨总表（引用）'!D31)," ",'财拨总表（引用）'!D31)</f>
        <v> </v>
      </c>
      <c r="G31" s="65"/>
    </row>
    <row r="32" spans="1:7" s="1" customFormat="1" ht="19.5" customHeight="1" hidden="1">
      <c r="A32" s="61"/>
      <c r="B32" s="69"/>
      <c r="C32" s="66" t="str">
        <f>IF(ISBLANK('财拨总表（引用）'!A32)," ",'财拨总表（引用）'!A32)</f>
        <v> </v>
      </c>
      <c r="D32" s="64" t="str">
        <f>IF(ISBLANK('财拨总表（引用）'!B32)," ",'财拨总表（引用）'!B32)</f>
        <v> </v>
      </c>
      <c r="E32" s="64" t="str">
        <f>IF(ISBLANK('财拨总表（引用）'!C32)," ",'财拨总表（引用）'!C32)</f>
        <v> </v>
      </c>
      <c r="F32" s="64" t="str">
        <f>IF(ISBLANK('财拨总表（引用）'!D32)," ",'财拨总表（引用）'!D32)</f>
        <v> </v>
      </c>
      <c r="G32" s="65"/>
    </row>
    <row r="33" spans="1:7" s="1" customFormat="1" ht="19.5" customHeight="1" hidden="1">
      <c r="A33" s="61"/>
      <c r="B33" s="69"/>
      <c r="C33" s="66" t="str">
        <f>IF(ISBLANK('财拨总表（引用）'!A33)," ",'财拨总表（引用）'!A33)</f>
        <v> </v>
      </c>
      <c r="D33" s="64" t="str">
        <f>IF(ISBLANK('财拨总表（引用）'!B33)," ",'财拨总表（引用）'!B33)</f>
        <v> </v>
      </c>
      <c r="E33" s="64" t="str">
        <f>IF(ISBLANK('财拨总表（引用）'!C33)," ",'财拨总表（引用）'!C33)</f>
        <v> </v>
      </c>
      <c r="F33" s="64" t="str">
        <f>IF(ISBLANK('财拨总表（引用）'!D33)," ",'财拨总表（引用）'!D33)</f>
        <v> </v>
      </c>
      <c r="G33" s="65"/>
    </row>
    <row r="34" spans="1:7" s="1" customFormat="1" ht="19.5" customHeight="1" hidden="1">
      <c r="A34" s="61"/>
      <c r="B34" s="69"/>
      <c r="C34" s="66" t="str">
        <f>IF(ISBLANK('财拨总表（引用）'!A34)," ",'财拨总表（引用）'!A34)</f>
        <v> </v>
      </c>
      <c r="D34" s="64" t="str">
        <f>IF(ISBLANK('财拨总表（引用）'!B34)," ",'财拨总表（引用）'!B34)</f>
        <v> </v>
      </c>
      <c r="E34" s="64" t="str">
        <f>IF(ISBLANK('财拨总表（引用）'!C34)," ",'财拨总表（引用）'!C34)</f>
        <v> </v>
      </c>
      <c r="F34" s="64" t="str">
        <f>IF(ISBLANK('财拨总表（引用）'!D34)," ",'财拨总表（引用）'!D34)</f>
        <v> </v>
      </c>
      <c r="G34" s="65"/>
    </row>
    <row r="35" spans="1:7" s="1" customFormat="1" ht="19.5" customHeight="1" hidden="1">
      <c r="A35" s="61"/>
      <c r="B35" s="69"/>
      <c r="C35" s="66" t="str">
        <f>IF(ISBLANK('财拨总表（引用）'!A35)," ",'财拨总表（引用）'!A35)</f>
        <v> </v>
      </c>
      <c r="D35" s="64" t="str">
        <f>IF(ISBLANK('财拨总表（引用）'!B35)," ",'财拨总表（引用）'!B35)</f>
        <v> </v>
      </c>
      <c r="E35" s="64" t="str">
        <f>IF(ISBLANK('财拨总表（引用）'!C35)," ",'财拨总表（引用）'!C35)</f>
        <v> </v>
      </c>
      <c r="F35" s="64" t="str">
        <f>IF(ISBLANK('财拨总表（引用）'!D35)," ",'财拨总表（引用）'!D35)</f>
        <v> </v>
      </c>
      <c r="G35" s="65"/>
    </row>
    <row r="36" spans="1:7" s="1" customFormat="1" ht="19.5" customHeight="1" hidden="1">
      <c r="A36" s="61"/>
      <c r="B36" s="69"/>
      <c r="C36" s="66" t="str">
        <f>IF(ISBLANK('财拨总表（引用）'!A36)," ",'财拨总表（引用）'!A36)</f>
        <v> </v>
      </c>
      <c r="D36" s="64" t="str">
        <f>IF(ISBLANK('财拨总表（引用）'!B36)," ",'财拨总表（引用）'!B36)</f>
        <v> </v>
      </c>
      <c r="E36" s="64" t="str">
        <f>IF(ISBLANK('财拨总表（引用）'!C36)," ",'财拨总表（引用）'!C36)</f>
        <v> </v>
      </c>
      <c r="F36" s="64" t="str">
        <f>IF(ISBLANK('财拨总表（引用）'!D36)," ",'财拨总表（引用）'!D36)</f>
        <v> </v>
      </c>
      <c r="G36" s="65"/>
    </row>
    <row r="37" spans="1:7" s="1" customFormat="1" ht="11.25" customHeight="1" hidden="1">
      <c r="A37" s="61"/>
      <c r="B37" s="69"/>
      <c r="C37" s="66" t="str">
        <f>IF(ISBLANK('财拨总表（引用）'!A37)," ",'财拨总表（引用）'!A37)</f>
        <v> </v>
      </c>
      <c r="D37" s="64" t="str">
        <f>IF(ISBLANK('财拨总表（引用）'!B37)," ",'财拨总表（引用）'!B37)</f>
        <v> </v>
      </c>
      <c r="E37" s="64" t="str">
        <f>IF(ISBLANK('财拨总表（引用）'!C37)," ",'财拨总表（引用）'!C37)</f>
        <v> </v>
      </c>
      <c r="F37" s="64" t="str">
        <f>IF(ISBLANK('财拨总表（引用）'!D37)," ",'财拨总表（引用）'!D37)</f>
        <v> </v>
      </c>
      <c r="G37" s="65"/>
    </row>
    <row r="38" spans="1:7" s="1" customFormat="1" ht="19.5" customHeight="1" hidden="1">
      <c r="A38" s="61"/>
      <c r="B38" s="69"/>
      <c r="C38" s="66" t="str">
        <f>IF(ISBLANK('财拨总表（引用）'!A38)," ",'财拨总表（引用）'!A38)</f>
        <v> </v>
      </c>
      <c r="D38" s="64" t="str">
        <f>IF(ISBLANK('财拨总表（引用）'!B38)," ",'财拨总表（引用）'!B38)</f>
        <v> </v>
      </c>
      <c r="E38" s="64" t="str">
        <f>IF(ISBLANK('财拨总表（引用）'!C38)," ",'财拨总表（引用）'!C38)</f>
        <v> </v>
      </c>
      <c r="F38" s="64" t="str">
        <f>IF(ISBLANK('财拨总表（引用）'!D38)," ",'财拨总表（引用）'!D38)</f>
        <v> </v>
      </c>
      <c r="G38" s="65"/>
    </row>
    <row r="39" spans="1:7" s="1" customFormat="1" ht="19.5" customHeight="1" hidden="1">
      <c r="A39" s="61"/>
      <c r="B39" s="69"/>
      <c r="C39" s="66" t="str">
        <f>IF(ISBLANK('财拨总表（引用）'!A39)," ",'财拨总表（引用）'!A39)</f>
        <v> </v>
      </c>
      <c r="D39" s="64" t="str">
        <f>IF(ISBLANK('财拨总表（引用）'!B39)," ",'财拨总表（引用）'!B39)</f>
        <v> </v>
      </c>
      <c r="E39" s="64" t="str">
        <f>IF(ISBLANK('财拨总表（引用）'!C39)," ",'财拨总表（引用）'!C39)</f>
        <v> </v>
      </c>
      <c r="F39" s="64" t="str">
        <f>IF(ISBLANK('财拨总表（引用）'!D39)," ",'财拨总表（引用）'!D39)</f>
        <v> </v>
      </c>
      <c r="G39" s="65"/>
    </row>
    <row r="40" spans="1:7" s="1" customFormat="1" ht="19.5" customHeight="1" hidden="1">
      <c r="A40" s="61"/>
      <c r="B40" s="69"/>
      <c r="C40" s="66" t="str">
        <f>IF(ISBLANK('财拨总表（引用）'!A40)," ",'财拨总表（引用）'!A40)</f>
        <v> </v>
      </c>
      <c r="D40" s="64" t="str">
        <f>IF(ISBLANK('财拨总表（引用）'!B40)," ",'财拨总表（引用）'!B40)</f>
        <v> </v>
      </c>
      <c r="E40" s="64" t="str">
        <f>IF(ISBLANK('财拨总表（引用）'!C40)," ",'财拨总表（引用）'!C40)</f>
        <v> </v>
      </c>
      <c r="F40" s="64" t="str">
        <f>IF(ISBLANK('财拨总表（引用）'!D40)," ",'财拨总表（引用）'!D40)</f>
        <v> </v>
      </c>
      <c r="G40" s="65"/>
    </row>
    <row r="41" spans="1:7" s="1" customFormat="1" ht="19.5" customHeight="1" hidden="1">
      <c r="A41" s="61"/>
      <c r="B41" s="69"/>
      <c r="C41" s="66" t="str">
        <f>IF(ISBLANK('财拨总表（引用）'!A41)," ",'财拨总表（引用）'!A41)</f>
        <v> </v>
      </c>
      <c r="D41" s="64" t="str">
        <f>IF(ISBLANK('财拨总表（引用）'!B41)," ",'财拨总表（引用）'!B41)</f>
        <v> </v>
      </c>
      <c r="E41" s="64" t="str">
        <f>IF(ISBLANK('财拨总表（引用）'!C41)," ",'财拨总表（引用）'!C41)</f>
        <v> </v>
      </c>
      <c r="F41" s="64" t="str">
        <f>IF(ISBLANK('财拨总表（引用）'!D41)," ",'财拨总表（引用）'!D41)</f>
        <v> </v>
      </c>
      <c r="G41" s="65"/>
    </row>
    <row r="42" spans="1:7" s="1" customFormat="1" ht="19.5" customHeight="1" hidden="1">
      <c r="A42" s="61"/>
      <c r="B42" s="69"/>
      <c r="C42" s="66" t="str">
        <f>IF(ISBLANK('财拨总表（引用）'!A42)," ",'财拨总表（引用）'!A42)</f>
        <v> </v>
      </c>
      <c r="D42" s="64" t="str">
        <f>IF(ISBLANK('财拨总表（引用）'!B42)," ",'财拨总表（引用）'!B42)</f>
        <v> </v>
      </c>
      <c r="E42" s="64" t="str">
        <f>IF(ISBLANK('财拨总表（引用）'!C42)," ",'财拨总表（引用）'!C42)</f>
        <v> </v>
      </c>
      <c r="F42" s="64" t="str">
        <f>IF(ISBLANK('财拨总表（引用）'!D42)," ",'财拨总表（引用）'!D42)</f>
        <v> </v>
      </c>
      <c r="G42" s="65"/>
    </row>
    <row r="43" spans="1:7" s="1" customFormat="1" ht="19.5" customHeight="1" hidden="1">
      <c r="A43" s="61"/>
      <c r="B43" s="69"/>
      <c r="C43" s="66" t="str">
        <f>IF(ISBLANK('财拨总表（引用）'!A43)," ",'财拨总表（引用）'!A43)</f>
        <v> </v>
      </c>
      <c r="D43" s="64" t="str">
        <f>IF(ISBLANK('财拨总表（引用）'!B43)," ",'财拨总表（引用）'!B43)</f>
        <v> </v>
      </c>
      <c r="E43" s="64" t="str">
        <f>IF(ISBLANK('财拨总表（引用）'!C43)," ",'财拨总表（引用）'!C43)</f>
        <v> </v>
      </c>
      <c r="F43" s="64" t="str">
        <f>IF(ISBLANK('财拨总表（引用）'!D43)," ",'财拨总表（引用）'!D43)</f>
        <v> </v>
      </c>
      <c r="G43" s="65"/>
    </row>
    <row r="44" spans="1:7" s="1" customFormat="1" ht="19.5" customHeight="1" hidden="1">
      <c r="A44" s="61"/>
      <c r="B44" s="69"/>
      <c r="C44" s="66" t="str">
        <f>IF(ISBLANK('财拨总表（引用）'!A44)," ",'财拨总表（引用）'!A44)</f>
        <v> </v>
      </c>
      <c r="D44" s="64" t="str">
        <f>IF(ISBLANK('财拨总表（引用）'!B44)," ",'财拨总表（引用）'!B44)</f>
        <v> </v>
      </c>
      <c r="E44" s="64" t="str">
        <f>IF(ISBLANK('财拨总表（引用）'!C44)," ",'财拨总表（引用）'!C44)</f>
        <v> </v>
      </c>
      <c r="F44" s="64" t="str">
        <f>IF(ISBLANK('财拨总表（引用）'!D44)," ",'财拨总表（引用）'!D44)</f>
        <v> </v>
      </c>
      <c r="G44" s="65"/>
    </row>
    <row r="45" spans="1:7" s="1" customFormat="1" ht="19.5" customHeight="1" hidden="1">
      <c r="A45" s="61"/>
      <c r="B45" s="69"/>
      <c r="C45" s="66" t="str">
        <f>IF(ISBLANK('财拨总表（引用）'!A45)," ",'财拨总表（引用）'!A45)</f>
        <v> </v>
      </c>
      <c r="D45" s="64" t="str">
        <f>IF(ISBLANK('财拨总表（引用）'!B45)," ",'财拨总表（引用）'!B45)</f>
        <v> </v>
      </c>
      <c r="E45" s="64" t="str">
        <f>IF(ISBLANK('财拨总表（引用）'!C45)," ",'财拨总表（引用）'!C45)</f>
        <v> </v>
      </c>
      <c r="F45" s="64" t="str">
        <f>IF(ISBLANK('财拨总表（引用）'!D45)," ",'财拨总表（引用）'!D45)</f>
        <v> </v>
      </c>
      <c r="G45" s="65"/>
    </row>
    <row r="46" spans="1:7" s="1" customFormat="1" ht="19.5" customHeight="1" hidden="1">
      <c r="A46" s="61"/>
      <c r="B46" s="69"/>
      <c r="C46" s="66" t="str">
        <f>IF(ISBLANK('财拨总表（引用）'!A46)," ",'财拨总表（引用）'!A46)</f>
        <v> </v>
      </c>
      <c r="D46" s="64" t="str">
        <f>IF(ISBLANK('财拨总表（引用）'!B46)," ",'财拨总表（引用）'!B46)</f>
        <v> </v>
      </c>
      <c r="E46" s="64" t="str">
        <f>IF(ISBLANK('财拨总表（引用）'!C46)," ",'财拨总表（引用）'!C46)</f>
        <v> </v>
      </c>
      <c r="F46" s="64" t="str">
        <f>IF(ISBLANK('财拨总表（引用）'!D46)," ",'财拨总表（引用）'!D46)</f>
        <v> </v>
      </c>
      <c r="G46" s="65"/>
    </row>
    <row r="47" spans="1:7" s="1" customFormat="1" ht="17.25" customHeight="1" hidden="1">
      <c r="A47" s="61"/>
      <c r="B47" s="71"/>
      <c r="C47" s="63"/>
      <c r="D47" s="72" t="str">
        <f>IF(ISBLANK('财拨总表（引用）'!B47)," ",'财拨总表（引用）'!B47)</f>
        <v> </v>
      </c>
      <c r="E47" s="72" t="str">
        <f>IF(ISBLANK('财拨总表（引用）'!C47)," ",'财拨总表（引用）'!C47)</f>
        <v> </v>
      </c>
      <c r="F47" s="72" t="str">
        <f>IF(ISBLANK('财拨总表（引用）'!D47)," ",'财拨总表（引用）'!D47)</f>
        <v> </v>
      </c>
      <c r="G47" s="70"/>
    </row>
    <row r="48" spans="1:7" s="1" customFormat="1" ht="17.25" customHeight="1" hidden="1">
      <c r="A48" s="60"/>
      <c r="B48" s="71"/>
      <c r="C48" s="63"/>
      <c r="D48" s="72" t="str">
        <f>IF(ISBLANK('财拨总表（引用）'!B48)," ",'财拨总表（引用）'!B48)</f>
        <v> </v>
      </c>
      <c r="E48" s="72" t="str">
        <f>IF(ISBLANK('财拨总表（引用）'!C48)," ",'财拨总表（引用）'!C48)</f>
        <v> </v>
      </c>
      <c r="F48" s="72" t="str">
        <f>IF(ISBLANK('财拨总表（引用）'!D48)," ",'财拨总表（引用）'!D48)</f>
        <v> </v>
      </c>
      <c r="G48" s="70"/>
    </row>
    <row r="49" spans="1:7" s="1" customFormat="1" ht="17.25" customHeight="1" hidden="1">
      <c r="A49" s="61"/>
      <c r="B49" s="64"/>
      <c r="C49" s="63"/>
      <c r="D49" s="72" t="str">
        <f>IF(ISBLANK('财拨总表（引用）'!B49)," ",'财拨总表（引用）'!B49)</f>
        <v> </v>
      </c>
      <c r="E49" s="72" t="str">
        <f>IF(ISBLANK('财拨总表（引用）'!C49)," ",'财拨总表（引用）'!C49)</f>
        <v> </v>
      </c>
      <c r="F49" s="72" t="str">
        <f>IF(ISBLANK('财拨总表（引用）'!D49)," ",'财拨总表（引用）'!D49)</f>
        <v> </v>
      </c>
      <c r="G49" s="70"/>
    </row>
    <row r="50" spans="1:7" s="1" customFormat="1" ht="17.25" customHeight="1" hidden="1">
      <c r="A50" s="61"/>
      <c r="B50" s="69"/>
      <c r="C50" s="63"/>
      <c r="D50" s="72" t="str">
        <f>IF(ISBLANK('财拨总表（引用）'!B50)," ",'财拨总表（引用）'!B50)</f>
        <v> </v>
      </c>
      <c r="E50" s="72" t="str">
        <f>IF(ISBLANK('财拨总表（引用）'!C50)," ",'财拨总表（引用）'!C50)</f>
        <v> </v>
      </c>
      <c r="F50" s="72" t="str">
        <f>IF(ISBLANK('财拨总表（引用）'!D50)," ",'财拨总表（引用）'!D50)</f>
        <v> </v>
      </c>
      <c r="G50" s="70"/>
    </row>
    <row r="51" spans="1:7" s="1" customFormat="1" ht="17.25" customHeight="1" hidden="1">
      <c r="A51" s="61"/>
      <c r="B51" s="69"/>
      <c r="C51" s="63"/>
      <c r="D51" s="72" t="str">
        <f>IF(ISBLANK('财拨总表（引用）'!B51)," ",'财拨总表（引用）'!B51)</f>
        <v> </v>
      </c>
      <c r="E51" s="72" t="str">
        <f>IF(ISBLANK('财拨总表（引用）'!C51)," ",'财拨总表（引用）'!C51)</f>
        <v> </v>
      </c>
      <c r="F51" s="72" t="str">
        <f>IF(ISBLANK('财拨总表（引用）'!D51)," ",'财拨总表（引用）'!D51)</f>
        <v> </v>
      </c>
      <c r="G51" s="70"/>
    </row>
    <row r="52" spans="1:7" s="1" customFormat="1" ht="17.25" customHeight="1">
      <c r="A52" s="73" t="s">
        <v>24</v>
      </c>
      <c r="B52" s="62">
        <v>940.4273</v>
      </c>
      <c r="C52" s="73" t="s">
        <v>25</v>
      </c>
      <c r="D52" s="72">
        <f>IF(ISBLANK('财拨总表（引用）'!B6)," ",'财拨总表（引用）'!B6)</f>
        <v>940.4273</v>
      </c>
      <c r="E52" s="72">
        <f>IF(ISBLANK('财拨总表（引用）'!C6)," ",'财拨总表（引用）'!C6)</f>
        <v>940.4273</v>
      </c>
      <c r="F52" s="72" t="str">
        <f>IF(ISBLANK('财拨总表（引用）'!D6)," ",'财拨总表（引用）'!D6)</f>
        <v> </v>
      </c>
      <c r="G52" s="70" t="str">
        <f>IF(ISBLANK('财拨总表（引用）'!E6)," ",'财拨总表（引用）'!E6)</f>
        <v> </v>
      </c>
    </row>
    <row r="53" spans="2:7" s="1" customFormat="1" ht="15.75">
      <c r="B53" s="74"/>
      <c r="G53" s="75"/>
    </row>
    <row r="54" spans="2:7" s="1" customFormat="1" ht="15.75">
      <c r="B54" s="74"/>
      <c r="G54" s="75"/>
    </row>
    <row r="55" spans="2:7" s="1" customFormat="1" ht="15.75">
      <c r="B55" s="74"/>
      <c r="G55" s="75"/>
    </row>
    <row r="56" spans="2:7" s="1" customFormat="1" ht="15.75">
      <c r="B56" s="74"/>
      <c r="G56" s="75"/>
    </row>
    <row r="57" spans="2:7" s="1" customFormat="1" ht="15.75">
      <c r="B57" s="74"/>
      <c r="G57" s="75"/>
    </row>
    <row r="58" spans="2:7" s="1" customFormat="1" ht="15.75">
      <c r="B58" s="74"/>
      <c r="G58" s="75"/>
    </row>
    <row r="59" spans="2:7" s="1" customFormat="1" ht="15.75">
      <c r="B59" s="74"/>
      <c r="G59" s="75"/>
    </row>
    <row r="60" spans="2:7" s="1" customFormat="1" ht="15.75">
      <c r="B60" s="74"/>
      <c r="G60" s="75"/>
    </row>
    <row r="61" spans="2:7" s="1" customFormat="1" ht="15.75">
      <c r="B61" s="74"/>
      <c r="G61" s="75"/>
    </row>
    <row r="62" spans="2:7" s="1" customFormat="1" ht="15.75">
      <c r="B62" s="74"/>
      <c r="G62" s="75"/>
    </row>
    <row r="63" spans="2:7" s="1" customFormat="1" ht="15.75">
      <c r="B63" s="74"/>
      <c r="G63" s="75"/>
    </row>
    <row r="64" spans="2:7" s="1" customFormat="1" ht="15.75">
      <c r="B64" s="74"/>
      <c r="G64" s="75"/>
    </row>
    <row r="65" spans="2:7" s="1" customFormat="1" ht="15.75">
      <c r="B65" s="74"/>
      <c r="G65" s="75"/>
    </row>
    <row r="66" spans="2:7" s="1" customFormat="1" ht="15.75">
      <c r="B66" s="74"/>
      <c r="G66" s="75"/>
    </row>
    <row r="67" spans="2:7" s="1" customFormat="1" ht="15.75">
      <c r="B67" s="74"/>
      <c r="G67" s="75"/>
    </row>
    <row r="68" spans="2:7" s="1" customFormat="1" ht="15.75">
      <c r="B68" s="74"/>
      <c r="G68" s="75"/>
    </row>
    <row r="69" spans="2:7" s="1" customFormat="1" ht="15.75">
      <c r="B69" s="74"/>
      <c r="G69" s="75"/>
    </row>
    <row r="70" spans="2:7" s="1" customFormat="1" ht="15.75">
      <c r="B70" s="74"/>
      <c r="G70" s="75"/>
    </row>
    <row r="71" spans="2:7" s="1" customFormat="1" ht="15.75">
      <c r="B71" s="74"/>
      <c r="G71" s="75"/>
    </row>
    <row r="72" spans="2:7" s="1" customFormat="1" ht="15.75">
      <c r="B72" s="74"/>
      <c r="G72" s="75"/>
    </row>
    <row r="73" spans="2:7" s="1" customFormat="1" ht="15.75">
      <c r="B73" s="74"/>
      <c r="G73" s="75"/>
    </row>
    <row r="74" spans="2:7" s="1" customFormat="1" ht="15.75">
      <c r="B74" s="74"/>
      <c r="G74" s="75"/>
    </row>
    <row r="75" spans="2:7" s="1" customFormat="1" ht="15.75">
      <c r="B75" s="74"/>
      <c r="G75" s="75"/>
    </row>
    <row r="76" spans="2:7" s="1" customFormat="1" ht="15.75">
      <c r="B76" s="74"/>
      <c r="G76" s="75"/>
    </row>
    <row r="77" spans="2:7" s="1" customFormat="1" ht="15.75">
      <c r="B77" s="74"/>
      <c r="G77" s="75"/>
    </row>
    <row r="78" spans="2:32" s="1" customFormat="1" ht="15.75">
      <c r="B78" s="74"/>
      <c r="G78" s="75"/>
      <c r="AF78" s="76"/>
    </row>
    <row r="79" spans="2:30" s="1" customFormat="1" ht="15.75">
      <c r="B79" s="74"/>
      <c r="G79" s="75"/>
      <c r="AD79" s="76"/>
    </row>
    <row r="80" spans="2:32" s="1" customFormat="1" ht="15.75">
      <c r="B80" s="74"/>
      <c r="G80" s="75"/>
      <c r="AE80" s="76"/>
      <c r="AF80" s="76"/>
    </row>
    <row r="81" spans="2:33" s="1" customFormat="1" ht="15.75">
      <c r="B81" s="74"/>
      <c r="G81" s="75"/>
      <c r="AF81" s="76"/>
      <c r="AG81" s="76"/>
    </row>
    <row r="82" spans="2:33" s="1" customFormat="1" ht="15.75">
      <c r="B82" s="74"/>
      <c r="G82" s="75"/>
      <c r="AG82" s="77"/>
    </row>
    <row r="83" spans="2:7" s="1" customFormat="1" ht="15.75">
      <c r="B83" s="74"/>
      <c r="G83" s="75"/>
    </row>
    <row r="84" spans="2:7" s="1" customFormat="1" ht="15.75">
      <c r="B84" s="74"/>
      <c r="G84" s="75"/>
    </row>
    <row r="85" spans="2:7" s="1" customFormat="1" ht="15.75">
      <c r="B85" s="74"/>
      <c r="G85" s="75"/>
    </row>
    <row r="86" spans="2:7" s="1" customFormat="1" ht="15.75">
      <c r="B86" s="74"/>
      <c r="G86" s="75"/>
    </row>
    <row r="87" spans="2:7" s="1" customFormat="1" ht="15.75">
      <c r="B87" s="74"/>
      <c r="G87" s="75"/>
    </row>
    <row r="88" spans="2:7" s="1" customFormat="1" ht="15.75">
      <c r="B88" s="74"/>
      <c r="G88" s="75"/>
    </row>
    <row r="89" spans="2:7" s="1" customFormat="1" ht="15.75">
      <c r="B89" s="74"/>
      <c r="G89" s="75"/>
    </row>
    <row r="90" spans="2:7" s="1" customFormat="1" ht="15.75">
      <c r="B90" s="74"/>
      <c r="G90" s="75"/>
    </row>
    <row r="91" spans="2:7" s="1" customFormat="1" ht="15.75">
      <c r="B91" s="74"/>
      <c r="G91" s="75"/>
    </row>
    <row r="92" spans="2:7" s="1" customFormat="1" ht="15.75">
      <c r="B92" s="74"/>
      <c r="G92" s="75"/>
    </row>
    <row r="93" spans="2:7" s="1" customFormat="1" ht="15.75">
      <c r="B93" s="74"/>
      <c r="G93" s="75"/>
    </row>
    <row r="94" spans="2:7" s="1" customFormat="1" ht="15.75">
      <c r="B94" s="74"/>
      <c r="G94" s="75"/>
    </row>
    <row r="95" spans="2:7" s="1" customFormat="1" ht="15.75">
      <c r="B95" s="74"/>
      <c r="G95" s="75"/>
    </row>
    <row r="96" spans="2:7" s="1" customFormat="1" ht="15.75">
      <c r="B96" s="74"/>
      <c r="G96" s="75"/>
    </row>
    <row r="97" spans="2:7" s="1" customFormat="1" ht="15.75">
      <c r="B97" s="74"/>
      <c r="G97" s="75"/>
    </row>
    <row r="98" spans="2:7" s="1" customFormat="1" ht="15.75">
      <c r="B98" s="74"/>
      <c r="G98" s="75"/>
    </row>
    <row r="99" spans="2:7" s="1" customFormat="1" ht="15.75">
      <c r="B99" s="74"/>
      <c r="G99" s="75"/>
    </row>
    <row r="100" spans="2:7" s="1" customFormat="1" ht="15.75">
      <c r="B100" s="74"/>
      <c r="G100" s="75"/>
    </row>
    <row r="101" spans="2:7" s="1" customFormat="1" ht="15.75">
      <c r="B101" s="74"/>
      <c r="G101" s="75"/>
    </row>
    <row r="102" spans="2:7" s="1" customFormat="1" ht="15.75">
      <c r="B102" s="74"/>
      <c r="G102" s="75"/>
    </row>
    <row r="103" spans="2:7" s="1" customFormat="1" ht="15.75">
      <c r="B103" s="74"/>
      <c r="G103" s="75"/>
    </row>
    <row r="104" spans="2:7" s="1" customFormat="1" ht="15.75">
      <c r="B104" s="74"/>
      <c r="G104" s="75"/>
    </row>
    <row r="105" spans="2:7" s="1" customFormat="1" ht="15.75">
      <c r="B105" s="74"/>
      <c r="G105" s="75"/>
    </row>
    <row r="106" spans="2:7" s="1" customFormat="1" ht="15.75">
      <c r="B106" s="74"/>
      <c r="G106" s="75"/>
    </row>
    <row r="107" spans="2:7" s="1" customFormat="1" ht="15.75">
      <c r="B107" s="74"/>
      <c r="G107" s="75"/>
    </row>
    <row r="108" spans="2:7" s="1" customFormat="1" ht="15.75">
      <c r="B108" s="74"/>
      <c r="G108" s="75"/>
    </row>
    <row r="109" spans="2:7" s="1" customFormat="1" ht="15.75">
      <c r="B109" s="74"/>
      <c r="G109" s="75"/>
    </row>
    <row r="110" spans="2:7" s="1" customFormat="1" ht="15.75">
      <c r="B110" s="74"/>
      <c r="G110" s="75"/>
    </row>
    <row r="111" spans="2:7" s="1" customFormat="1" ht="15.75">
      <c r="B111" s="74"/>
      <c r="G111" s="75"/>
    </row>
    <row r="112" spans="2:7" s="1" customFormat="1" ht="15.75">
      <c r="B112" s="74"/>
      <c r="G112" s="75"/>
    </row>
    <row r="113" spans="2:7" s="1" customFormat="1" ht="15.75">
      <c r="B113" s="74"/>
      <c r="G113" s="75"/>
    </row>
    <row r="114" spans="2:7" s="1" customFormat="1" ht="15.75">
      <c r="B114" s="74"/>
      <c r="G114" s="75"/>
    </row>
    <row r="115" spans="2:7" s="1" customFormat="1" ht="15.75">
      <c r="B115" s="74"/>
      <c r="G115" s="75"/>
    </row>
    <row r="116" spans="2:7" s="1" customFormat="1" ht="15.75">
      <c r="B116" s="74"/>
      <c r="G116" s="75"/>
    </row>
    <row r="117" spans="2:7" s="1" customFormat="1" ht="15.75">
      <c r="B117" s="74"/>
      <c r="G117" s="75"/>
    </row>
    <row r="118" spans="2:7" s="1" customFormat="1" ht="15.75">
      <c r="B118" s="74"/>
      <c r="G118" s="75"/>
    </row>
    <row r="119" spans="2:26" s="1" customFormat="1" ht="15.75">
      <c r="B119" s="74"/>
      <c r="G119" s="75"/>
      <c r="Z119" s="78"/>
    </row>
    <row r="120" spans="2:26" s="1" customFormat="1" ht="15.75">
      <c r="B120" s="74"/>
      <c r="G120" s="75"/>
      <c r="W120" s="78"/>
      <c r="X120" s="78"/>
      <c r="Y120" s="78"/>
      <c r="Z120" s="79"/>
    </row>
    <row r="121" spans="2:7" s="1" customFormat="1" ht="15.75">
      <c r="B121" s="74"/>
      <c r="G121" s="75"/>
    </row>
    <row r="122" spans="2:7" s="1" customFormat="1" ht="15.75">
      <c r="B122" s="74"/>
      <c r="G122" s="75"/>
    </row>
    <row r="123" spans="2:7" s="1" customFormat="1" ht="15.75">
      <c r="B123" s="74"/>
      <c r="G123" s="75"/>
    </row>
    <row r="124" spans="2:7" s="1" customFormat="1" ht="15.75">
      <c r="B124" s="74"/>
      <c r="G124" s="75"/>
    </row>
    <row r="125" spans="2:7" s="1" customFormat="1" ht="15.75">
      <c r="B125" s="74"/>
      <c r="G125" s="75"/>
    </row>
    <row r="126" spans="2:7" s="1" customFormat="1" ht="15.75">
      <c r="B126" s="74"/>
      <c r="G126" s="75"/>
    </row>
    <row r="127" spans="2:7" s="1" customFormat="1" ht="15.75">
      <c r="B127" s="74"/>
      <c r="G127" s="75"/>
    </row>
    <row r="128" spans="2:7" s="1" customFormat="1" ht="15.75">
      <c r="B128" s="74"/>
      <c r="G128" s="75"/>
    </row>
    <row r="129" spans="2:7" s="1" customFormat="1" ht="15.75">
      <c r="B129" s="74"/>
      <c r="G129" s="75"/>
    </row>
    <row r="130" spans="2:7" s="1" customFormat="1" ht="15.75">
      <c r="B130" s="74"/>
      <c r="G130" s="75"/>
    </row>
    <row r="131" spans="2:7" s="1" customFormat="1" ht="15.75">
      <c r="B131" s="74"/>
      <c r="G131" s="75"/>
    </row>
    <row r="132" spans="2:7" s="1" customFormat="1" ht="15.75">
      <c r="B132" s="74"/>
      <c r="G132" s="75"/>
    </row>
    <row r="133" spans="2:7" s="1" customFormat="1" ht="15.75">
      <c r="B133" s="74"/>
      <c r="G133" s="75"/>
    </row>
    <row r="134" spans="2:7" s="1" customFormat="1" ht="15.75">
      <c r="B134" s="74"/>
      <c r="G134" s="75"/>
    </row>
    <row r="135" spans="2:7" s="1" customFormat="1" ht="15.75">
      <c r="B135" s="74"/>
      <c r="G135" s="75"/>
    </row>
    <row r="136" spans="2:7" s="1" customFormat="1" ht="15.75">
      <c r="B136" s="74"/>
      <c r="G136" s="75"/>
    </row>
    <row r="137" spans="2:7" s="1" customFormat="1" ht="15.75">
      <c r="B137" s="74"/>
      <c r="G137" s="75"/>
    </row>
    <row r="138" spans="2:7" s="1" customFormat="1" ht="15.75">
      <c r="B138" s="74"/>
      <c r="G138" s="75"/>
    </row>
    <row r="139" spans="2:7" s="1" customFormat="1" ht="15.75">
      <c r="B139" s="74"/>
      <c r="G139" s="75"/>
    </row>
    <row r="140" spans="2:7" s="1" customFormat="1" ht="15.75">
      <c r="B140" s="74"/>
      <c r="G140" s="75"/>
    </row>
    <row r="141" spans="2:7" s="1" customFormat="1" ht="15.75">
      <c r="B141" s="74"/>
      <c r="G141" s="75"/>
    </row>
    <row r="142" spans="2:7" s="1" customFormat="1" ht="15.75">
      <c r="B142" s="74"/>
      <c r="G142" s="75"/>
    </row>
    <row r="143" spans="2:7" s="1" customFormat="1" ht="15.75">
      <c r="B143" s="74"/>
      <c r="G143" s="75"/>
    </row>
    <row r="144" spans="2:7" s="1" customFormat="1" ht="15.75">
      <c r="B144" s="74"/>
      <c r="G144" s="75"/>
    </row>
    <row r="145" spans="2:7" s="1" customFormat="1" ht="15.75">
      <c r="B145" s="74"/>
      <c r="G145" s="75"/>
    </row>
    <row r="146" spans="2:7" s="1" customFormat="1" ht="15.75">
      <c r="B146" s="74"/>
      <c r="G146" s="75"/>
    </row>
    <row r="147" spans="2:7" s="1" customFormat="1" ht="15.75">
      <c r="B147" s="74"/>
      <c r="G147" s="75"/>
    </row>
    <row r="148" spans="2:7" s="1" customFormat="1" ht="15.75">
      <c r="B148" s="74"/>
      <c r="G148" s="75"/>
    </row>
    <row r="149" spans="2:7" s="1" customFormat="1" ht="15.75">
      <c r="B149" s="74"/>
      <c r="G149" s="75"/>
    </row>
    <row r="150" spans="2:7" s="1" customFormat="1" ht="15.75">
      <c r="B150" s="74"/>
      <c r="G150" s="75"/>
    </row>
    <row r="151" spans="2:7" s="1" customFormat="1" ht="15.75">
      <c r="B151" s="74"/>
      <c r="G151" s="75"/>
    </row>
    <row r="152" spans="2:7" s="1" customFormat="1" ht="15.75">
      <c r="B152" s="74"/>
      <c r="G152" s="75"/>
    </row>
    <row r="153" spans="2:7" s="1" customFormat="1" ht="15.75">
      <c r="B153" s="74"/>
      <c r="G153" s="75"/>
    </row>
    <row r="154" spans="2:7" s="1" customFormat="1" ht="15.75">
      <c r="B154" s="74"/>
      <c r="G154" s="75"/>
    </row>
    <row r="155" spans="2:7" s="1" customFormat="1" ht="15.75">
      <c r="B155" s="74"/>
      <c r="G155" s="75"/>
    </row>
    <row r="156" spans="2:7" s="1" customFormat="1" ht="15.75">
      <c r="B156" s="74"/>
      <c r="G156" s="75"/>
    </row>
    <row r="157" spans="2:7" s="1" customFormat="1" ht="15.75">
      <c r="B157" s="74"/>
      <c r="G157" s="75"/>
    </row>
    <row r="158" spans="2:7" s="1" customFormat="1" ht="15.75">
      <c r="B158" s="74"/>
      <c r="G158" s="75"/>
    </row>
    <row r="159" spans="2:7" s="1" customFormat="1" ht="15.75">
      <c r="B159" s="74"/>
      <c r="G159" s="75"/>
    </row>
    <row r="160" spans="2:7" s="1" customFormat="1" ht="15.75">
      <c r="B160" s="74"/>
      <c r="G160" s="75"/>
    </row>
    <row r="161" spans="2:7" s="1" customFormat="1" ht="15.75">
      <c r="B161" s="74"/>
      <c r="G161" s="75"/>
    </row>
    <row r="162" spans="2:7" s="1" customFormat="1" ht="15.75">
      <c r="B162" s="74"/>
      <c r="G162" s="75"/>
    </row>
    <row r="163" spans="2:7" s="1" customFormat="1" ht="15.75">
      <c r="B163" s="74"/>
      <c r="G163" s="75"/>
    </row>
    <row r="164" spans="2:7" s="1" customFormat="1" ht="15.75">
      <c r="B164" s="74"/>
      <c r="G164" s="75"/>
    </row>
    <row r="165" spans="2:7" s="1" customFormat="1" ht="15.75">
      <c r="B165" s="74"/>
      <c r="G165" s="75"/>
    </row>
    <row r="166" spans="2:7" s="1" customFormat="1" ht="15.75">
      <c r="B166" s="74"/>
      <c r="G166" s="75"/>
    </row>
    <row r="167" spans="2:7" s="1" customFormat="1" ht="15.75">
      <c r="B167" s="74"/>
      <c r="G167" s="75"/>
    </row>
    <row r="168" spans="2:7" s="1" customFormat="1" ht="15.75">
      <c r="B168" s="74"/>
      <c r="G168" s="75"/>
    </row>
    <row r="169" spans="2:7" s="1" customFormat="1" ht="15.75">
      <c r="B169" s="74"/>
      <c r="G169" s="75"/>
    </row>
    <row r="170" spans="2:7" s="1" customFormat="1" ht="15.75">
      <c r="B170" s="74"/>
      <c r="G170" s="75"/>
    </row>
    <row r="171" spans="2:7" s="1" customFormat="1" ht="15.75">
      <c r="B171" s="74"/>
      <c r="G171" s="75"/>
    </row>
    <row r="172" spans="2:7" s="1" customFormat="1" ht="15.75">
      <c r="B172" s="74"/>
      <c r="G172" s="75"/>
    </row>
    <row r="173" spans="2:7" s="1" customFormat="1" ht="15.75">
      <c r="B173" s="74"/>
      <c r="G173" s="75"/>
    </row>
    <row r="174" spans="2:7" s="1" customFormat="1" ht="15.75">
      <c r="B174" s="74"/>
      <c r="G174" s="75"/>
    </row>
    <row r="175" spans="2:7" s="1" customFormat="1" ht="15.75">
      <c r="B175" s="74"/>
      <c r="G175" s="75"/>
    </row>
    <row r="176" spans="2:7" s="1" customFormat="1" ht="15.75">
      <c r="B176" s="74"/>
      <c r="G176" s="75"/>
    </row>
    <row r="177" spans="2:7" s="1" customFormat="1" ht="15.75">
      <c r="B177" s="74"/>
      <c r="G177" s="75"/>
    </row>
    <row r="178" spans="2:7" s="1" customFormat="1" ht="15.75">
      <c r="B178" s="74"/>
      <c r="G178" s="75"/>
    </row>
    <row r="179" spans="2:7" s="1" customFormat="1" ht="15.75">
      <c r="B179" s="74"/>
      <c r="G179" s="75"/>
    </row>
    <row r="180" spans="2:7" s="1" customFormat="1" ht="15.75">
      <c r="B180" s="74"/>
      <c r="G180" s="75"/>
    </row>
    <row r="181" spans="2:7" s="1" customFormat="1" ht="15.75">
      <c r="B181" s="74"/>
      <c r="G181" s="75"/>
    </row>
    <row r="182" spans="2:7" s="1" customFormat="1" ht="15.75">
      <c r="B182" s="74"/>
      <c r="G182" s="75"/>
    </row>
    <row r="183" spans="2:7" s="1" customFormat="1" ht="15.75">
      <c r="B183" s="74"/>
      <c r="G183" s="75"/>
    </row>
    <row r="184" spans="2:7" s="1" customFormat="1" ht="15.75">
      <c r="B184" s="74"/>
      <c r="G184" s="75"/>
    </row>
    <row r="185" spans="2:7" s="1" customFormat="1" ht="15.75">
      <c r="B185" s="74"/>
      <c r="G185" s="75"/>
    </row>
    <row r="186" spans="2:7" s="1" customFormat="1" ht="15.75">
      <c r="B186" s="74"/>
      <c r="G186" s="75"/>
    </row>
    <row r="187" spans="2:7" s="1" customFormat="1" ht="15.75">
      <c r="B187" s="74"/>
      <c r="G187" s="75"/>
    </row>
    <row r="188" spans="2:7" s="1" customFormat="1" ht="15.75">
      <c r="B188" s="74"/>
      <c r="G188" s="75"/>
    </row>
    <row r="189" spans="2:7" s="1" customFormat="1" ht="15.75">
      <c r="B189" s="74"/>
      <c r="G189" s="75"/>
    </row>
    <row r="190" spans="2:7" s="1" customFormat="1" ht="15.75">
      <c r="B190" s="74"/>
      <c r="G190" s="75"/>
    </row>
    <row r="191" spans="2:7" s="1" customFormat="1" ht="15.75">
      <c r="B191" s="74"/>
      <c r="G191" s="75"/>
    </row>
    <row r="192" spans="2:7" s="1" customFormat="1" ht="15.75">
      <c r="B192" s="74"/>
      <c r="G192" s="75"/>
    </row>
    <row r="193" spans="2:7" s="1" customFormat="1" ht="15.75">
      <c r="B193" s="74"/>
      <c r="G193" s="75"/>
    </row>
    <row r="194" spans="2:7" s="1" customFormat="1" ht="15.75">
      <c r="B194" s="74"/>
      <c r="G194" s="75"/>
    </row>
    <row r="195" spans="2:7" s="1" customFormat="1" ht="15.75">
      <c r="B195" s="74"/>
      <c r="G195" s="75"/>
    </row>
    <row r="196" spans="2:7" s="1" customFormat="1" ht="15.75">
      <c r="B196" s="74"/>
      <c r="G196" s="75"/>
    </row>
    <row r="197" spans="2:7" s="1" customFormat="1" ht="15.75">
      <c r="B197" s="74"/>
      <c r="G197" s="75"/>
    </row>
    <row r="198" spans="2:7" s="1" customFormat="1" ht="15.75">
      <c r="B198" s="74"/>
      <c r="G198" s="75"/>
    </row>
    <row r="199" spans="2:7" s="1" customFormat="1" ht="15.75">
      <c r="B199" s="74"/>
      <c r="G199" s="75"/>
    </row>
    <row r="200" spans="2:7" s="1" customFormat="1" ht="15.75">
      <c r="B200" s="74"/>
      <c r="G200" s="75"/>
    </row>
    <row r="201" spans="2:7" s="1" customFormat="1" ht="15.75">
      <c r="B201" s="74"/>
      <c r="G201" s="75"/>
    </row>
    <row r="202" spans="2:7" s="1" customFormat="1" ht="15.75">
      <c r="B202" s="74"/>
      <c r="G202" s="75"/>
    </row>
    <row r="203" spans="2:7" s="1" customFormat="1" ht="15.75">
      <c r="B203" s="74"/>
      <c r="G203" s="75"/>
    </row>
    <row r="204" spans="2:7" s="1" customFormat="1" ht="15.75">
      <c r="B204" s="74"/>
      <c r="G204" s="75"/>
    </row>
    <row r="205" spans="2:7" s="1" customFormat="1" ht="15.75">
      <c r="B205" s="74"/>
      <c r="G205" s="75"/>
    </row>
    <row r="206" spans="2:7" s="1" customFormat="1" ht="15.75">
      <c r="B206" s="74"/>
      <c r="G206" s="75"/>
    </row>
    <row r="207" spans="2:7" s="1" customFormat="1" ht="15.75">
      <c r="B207" s="74"/>
      <c r="G207" s="75"/>
    </row>
    <row r="208" spans="2:7" s="1" customFormat="1" ht="15.75">
      <c r="B208" s="74"/>
      <c r="G208" s="75"/>
    </row>
    <row r="209" spans="2:7" s="1" customFormat="1" ht="15.75">
      <c r="B209" s="74"/>
      <c r="G209" s="75"/>
    </row>
    <row r="210" spans="2:7" s="1" customFormat="1" ht="15.75">
      <c r="B210" s="74"/>
      <c r="G210" s="75"/>
    </row>
    <row r="211" spans="2:7" s="1" customFormat="1" ht="15.75">
      <c r="B211" s="74"/>
      <c r="G211" s="75"/>
    </row>
    <row r="212" spans="2:7" s="1" customFormat="1" ht="15.75">
      <c r="B212" s="74"/>
      <c r="G212" s="75"/>
    </row>
    <row r="213" spans="2:7" s="1" customFormat="1" ht="15.75">
      <c r="B213" s="74"/>
      <c r="G213" s="75"/>
    </row>
    <row r="214" spans="2:7" s="1" customFormat="1" ht="15.75">
      <c r="B214" s="74"/>
      <c r="G214" s="75"/>
    </row>
    <row r="215" spans="2:7" s="1" customFormat="1" ht="15.75">
      <c r="B215" s="74"/>
      <c r="G215" s="75"/>
    </row>
    <row r="216" spans="2:7" s="1" customFormat="1" ht="15.75">
      <c r="B216" s="74"/>
      <c r="G216" s="75"/>
    </row>
    <row r="217" spans="2:7" s="1" customFormat="1" ht="15.75">
      <c r="B217" s="74"/>
      <c r="G217" s="75"/>
    </row>
    <row r="218" spans="2:7" s="1" customFormat="1" ht="15.75">
      <c r="B218" s="74"/>
      <c r="G218" s="75"/>
    </row>
    <row r="219" spans="2:7" s="1" customFormat="1" ht="15.75">
      <c r="B219" s="74"/>
      <c r="G219" s="75"/>
    </row>
    <row r="220" spans="2:7" s="1" customFormat="1" ht="15.75">
      <c r="B220" s="74"/>
      <c r="G220" s="75"/>
    </row>
    <row r="221" spans="2:7" s="1" customFormat="1" ht="15.75">
      <c r="B221" s="74"/>
      <c r="G221" s="75"/>
    </row>
    <row r="222" spans="2:7" s="1" customFormat="1" ht="15.75">
      <c r="B222" s="74"/>
      <c r="G222" s="75"/>
    </row>
    <row r="223" spans="2:7" s="1" customFormat="1" ht="15.75">
      <c r="B223" s="74"/>
      <c r="G223" s="75"/>
    </row>
    <row r="224" spans="2:7" s="1" customFormat="1" ht="15.75">
      <c r="B224" s="74"/>
      <c r="G224" s="75"/>
    </row>
    <row r="225" spans="2:7" s="1" customFormat="1" ht="15.75">
      <c r="B225" s="74"/>
      <c r="G225" s="75"/>
    </row>
    <row r="226" spans="2:7" s="1" customFormat="1" ht="15.75">
      <c r="B226" s="74"/>
      <c r="G226" s="75"/>
    </row>
    <row r="227" spans="2:7" s="1" customFormat="1" ht="15.75">
      <c r="B227" s="74"/>
      <c r="G227" s="75"/>
    </row>
    <row r="228" spans="2:7" s="1" customFormat="1" ht="15.75">
      <c r="B228" s="74"/>
      <c r="G228" s="75"/>
    </row>
    <row r="229" spans="2:7" s="1" customFormat="1" ht="15.75">
      <c r="B229" s="74"/>
      <c r="G229" s="75"/>
    </row>
    <row r="230" spans="2:7" s="1" customFormat="1" ht="15.75">
      <c r="B230" s="74"/>
      <c r="G230" s="75"/>
    </row>
    <row r="231" spans="2:7" s="1" customFormat="1" ht="15.75">
      <c r="B231" s="74"/>
      <c r="G231" s="7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9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34.421875" style="1" customWidth="1"/>
    <col min="3" max="3" width="13.57421875" style="1" customWidth="1"/>
    <col min="4" max="4" width="12.57421875" style="1" customWidth="1"/>
    <col min="5" max="5" width="12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0"/>
      <c r="B1" s="80"/>
      <c r="C1" s="80"/>
      <c r="D1" s="80"/>
      <c r="E1" s="80"/>
      <c r="F1" s="80"/>
      <c r="G1" s="80"/>
    </row>
    <row r="2" spans="1:7" s="1" customFormat="1" ht="29.25" customHeight="1">
      <c r="A2" s="176" t="s">
        <v>94</v>
      </c>
      <c r="B2" s="176"/>
      <c r="C2" s="176"/>
      <c r="D2" s="176"/>
      <c r="E2" s="176"/>
      <c r="F2" s="81"/>
      <c r="G2" s="81"/>
    </row>
    <row r="3" spans="1:7" s="1" customFormat="1" ht="21" customHeight="1">
      <c r="A3" s="82" t="s">
        <v>27</v>
      </c>
      <c r="B3" s="83"/>
      <c r="C3" s="83"/>
      <c r="D3" s="83"/>
      <c r="E3" s="84" t="s">
        <v>3</v>
      </c>
      <c r="F3" s="80"/>
      <c r="G3" s="80"/>
    </row>
    <row r="4" spans="1:7" s="1" customFormat="1" ht="17.25" customHeight="1">
      <c r="A4" s="177" t="s">
        <v>80</v>
      </c>
      <c r="B4" s="177"/>
      <c r="C4" s="177" t="s">
        <v>95</v>
      </c>
      <c r="D4" s="177"/>
      <c r="E4" s="177"/>
      <c r="F4" s="80"/>
      <c r="G4" s="80"/>
    </row>
    <row r="5" spans="1:7" s="1" customFormat="1" ht="21" customHeight="1">
      <c r="A5" s="85" t="s">
        <v>83</v>
      </c>
      <c r="B5" s="85" t="s">
        <v>84</v>
      </c>
      <c r="C5" s="85" t="s">
        <v>30</v>
      </c>
      <c r="D5" s="85" t="s">
        <v>81</v>
      </c>
      <c r="E5" s="85" t="s">
        <v>82</v>
      </c>
      <c r="F5" s="80"/>
      <c r="G5" s="80"/>
    </row>
    <row r="6" spans="1:7" s="1" customFormat="1" ht="21" customHeight="1">
      <c r="A6" s="86" t="s">
        <v>44</v>
      </c>
      <c r="B6" s="86" t="s">
        <v>44</v>
      </c>
      <c r="C6" s="87">
        <v>1</v>
      </c>
      <c r="D6" s="87">
        <f>C6+1</f>
        <v>2</v>
      </c>
      <c r="E6" s="87">
        <f>D6+1</f>
        <v>3</v>
      </c>
      <c r="F6" s="88"/>
      <c r="G6" s="80"/>
    </row>
    <row r="7" spans="1:7" s="1" customFormat="1" ht="28.5" customHeight="1">
      <c r="A7" s="89" t="s">
        <v>0</v>
      </c>
      <c r="B7" s="90" t="s">
        <v>30</v>
      </c>
      <c r="C7" s="89">
        <v>940.4273</v>
      </c>
      <c r="D7" s="89">
        <v>940.4273</v>
      </c>
      <c r="E7" s="89"/>
      <c r="F7" s="88"/>
      <c r="G7" s="80"/>
    </row>
    <row r="8" spans="1:5" s="1" customFormat="1" ht="28.5" customHeight="1">
      <c r="A8" s="89" t="s">
        <v>45</v>
      </c>
      <c r="B8" s="89" t="s">
        <v>46</v>
      </c>
      <c r="C8" s="89">
        <v>614.476</v>
      </c>
      <c r="D8" s="89">
        <v>614.476</v>
      </c>
      <c r="E8" s="89"/>
    </row>
    <row r="9" spans="1:5" s="1" customFormat="1" ht="28.5" customHeight="1">
      <c r="A9" s="89" t="s">
        <v>47</v>
      </c>
      <c r="B9" s="89" t="s">
        <v>48</v>
      </c>
      <c r="C9" s="89">
        <v>614.476</v>
      </c>
      <c r="D9" s="89">
        <v>614.476</v>
      </c>
      <c r="E9" s="89"/>
    </row>
    <row r="10" spans="1:5" s="1" customFormat="1" ht="28.5" customHeight="1">
      <c r="A10" s="89" t="s">
        <v>49</v>
      </c>
      <c r="B10" s="89" t="s">
        <v>50</v>
      </c>
      <c r="C10" s="89">
        <v>614.476</v>
      </c>
      <c r="D10" s="89">
        <v>614.476</v>
      </c>
      <c r="E10" s="89"/>
    </row>
    <row r="11" spans="1:5" s="1" customFormat="1" ht="28.5" customHeight="1">
      <c r="A11" s="89" t="s">
        <v>51</v>
      </c>
      <c r="B11" s="89" t="s">
        <v>52</v>
      </c>
      <c r="C11" s="89">
        <v>186.2328</v>
      </c>
      <c r="D11" s="89">
        <v>186.2328</v>
      </c>
      <c r="E11" s="89"/>
    </row>
    <row r="12" spans="1:5" s="1" customFormat="1" ht="28.5" customHeight="1">
      <c r="A12" s="89" t="s">
        <v>53</v>
      </c>
      <c r="B12" s="89" t="s">
        <v>54</v>
      </c>
      <c r="C12" s="89">
        <v>180.8792</v>
      </c>
      <c r="D12" s="89">
        <v>180.8792</v>
      </c>
      <c r="E12" s="89"/>
    </row>
    <row r="13" spans="1:5" s="1" customFormat="1" ht="28.5" customHeight="1">
      <c r="A13" s="89" t="s">
        <v>55</v>
      </c>
      <c r="B13" s="89" t="s">
        <v>56</v>
      </c>
      <c r="C13" s="89">
        <v>36.414</v>
      </c>
      <c r="D13" s="89">
        <v>36.414</v>
      </c>
      <c r="E13" s="89"/>
    </row>
    <row r="14" spans="1:5" s="1" customFormat="1" ht="28.5" customHeight="1">
      <c r="A14" s="89" t="s">
        <v>57</v>
      </c>
      <c r="B14" s="151" t="s">
        <v>58</v>
      </c>
      <c r="C14" s="89">
        <v>96.3101</v>
      </c>
      <c r="D14" s="89">
        <v>96.3101</v>
      </c>
      <c r="E14" s="89"/>
    </row>
    <row r="15" spans="1:5" s="1" customFormat="1" ht="28.5" customHeight="1">
      <c r="A15" s="89" t="s">
        <v>59</v>
      </c>
      <c r="B15" s="151" t="s">
        <v>60</v>
      </c>
      <c r="C15" s="89">
        <v>48.1551</v>
      </c>
      <c r="D15" s="89">
        <v>48.1551</v>
      </c>
      <c r="E15" s="89"/>
    </row>
    <row r="16" spans="1:5" s="1" customFormat="1" ht="28.5" customHeight="1">
      <c r="A16" s="89" t="s">
        <v>61</v>
      </c>
      <c r="B16" s="89" t="s">
        <v>62</v>
      </c>
      <c r="C16" s="89">
        <v>5.3536</v>
      </c>
      <c r="D16" s="89">
        <v>5.3536</v>
      </c>
      <c r="E16" s="89"/>
    </row>
    <row r="17" spans="1:5" s="1" customFormat="1" ht="28.5" customHeight="1">
      <c r="A17" s="89" t="s">
        <v>63</v>
      </c>
      <c r="B17" s="89" t="s">
        <v>64</v>
      </c>
      <c r="C17" s="89">
        <v>5.3536</v>
      </c>
      <c r="D17" s="89">
        <v>5.3536</v>
      </c>
      <c r="E17" s="89"/>
    </row>
    <row r="18" spans="1:5" s="1" customFormat="1" ht="28.5" customHeight="1">
      <c r="A18" s="89" t="s">
        <v>65</v>
      </c>
      <c r="B18" s="89" t="s">
        <v>66</v>
      </c>
      <c r="C18" s="89">
        <v>58.9899</v>
      </c>
      <c r="D18" s="89">
        <v>58.9899</v>
      </c>
      <c r="E18" s="89"/>
    </row>
    <row r="19" spans="1:5" s="1" customFormat="1" ht="28.5" customHeight="1">
      <c r="A19" s="89" t="s">
        <v>67</v>
      </c>
      <c r="B19" s="89" t="s">
        <v>68</v>
      </c>
      <c r="C19" s="89">
        <v>58.9899</v>
      </c>
      <c r="D19" s="89">
        <v>58.9899</v>
      </c>
      <c r="E19" s="89"/>
    </row>
    <row r="20" spans="1:5" s="1" customFormat="1" ht="28.5" customHeight="1">
      <c r="A20" s="89" t="s">
        <v>69</v>
      </c>
      <c r="B20" s="89" t="s">
        <v>70</v>
      </c>
      <c r="C20" s="89">
        <v>40.9318</v>
      </c>
      <c r="D20" s="89">
        <v>40.9318</v>
      </c>
      <c r="E20" s="89"/>
    </row>
    <row r="21" spans="1:5" s="1" customFormat="1" ht="28.5" customHeight="1">
      <c r="A21" s="89" t="s">
        <v>71</v>
      </c>
      <c r="B21" s="89" t="s">
        <v>72</v>
      </c>
      <c r="C21" s="89">
        <v>18.0581</v>
      </c>
      <c r="D21" s="89">
        <v>18.0581</v>
      </c>
      <c r="E21" s="89"/>
    </row>
    <row r="22" spans="1:5" s="1" customFormat="1" ht="28.5" customHeight="1">
      <c r="A22" s="89" t="s">
        <v>73</v>
      </c>
      <c r="B22" s="89" t="s">
        <v>74</v>
      </c>
      <c r="C22" s="89">
        <v>80.7286</v>
      </c>
      <c r="D22" s="89">
        <v>80.7286</v>
      </c>
      <c r="E22" s="89"/>
    </row>
    <row r="23" spans="1:5" s="1" customFormat="1" ht="28.5" customHeight="1">
      <c r="A23" s="89" t="s">
        <v>47</v>
      </c>
      <c r="B23" s="89" t="s">
        <v>75</v>
      </c>
      <c r="C23" s="89">
        <v>80.7286</v>
      </c>
      <c r="D23" s="89">
        <v>80.7286</v>
      </c>
      <c r="E23" s="89"/>
    </row>
    <row r="24" spans="1:5" s="1" customFormat="1" ht="28.5" customHeight="1">
      <c r="A24" s="89" t="s">
        <v>76</v>
      </c>
      <c r="B24" s="89" t="s">
        <v>77</v>
      </c>
      <c r="C24" s="89">
        <v>80.7286</v>
      </c>
      <c r="D24" s="89">
        <v>80.7286</v>
      </c>
      <c r="E24" s="89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25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35.421875" style="1" customWidth="1"/>
    <col min="3" max="3" width="11.7109375" style="1" customWidth="1"/>
    <col min="4" max="4" width="12.28125" style="1" customWidth="1"/>
    <col min="5" max="5" width="1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1"/>
      <c r="B1" s="91"/>
      <c r="C1" s="91"/>
      <c r="D1" s="91"/>
      <c r="E1" s="91"/>
      <c r="F1" s="91"/>
      <c r="G1" s="91"/>
    </row>
    <row r="2" spans="1:7" s="1" customFormat="1" ht="29.25" customHeight="1">
      <c r="A2" s="178" t="s">
        <v>96</v>
      </c>
      <c r="B2" s="178"/>
      <c r="C2" s="178"/>
      <c r="D2" s="178"/>
      <c r="E2" s="178"/>
      <c r="F2" s="92"/>
      <c r="G2" s="92"/>
    </row>
    <row r="3" spans="1:7" s="1" customFormat="1" ht="21" customHeight="1">
      <c r="A3" s="93" t="s">
        <v>27</v>
      </c>
      <c r="B3" s="94"/>
      <c r="C3" s="94"/>
      <c r="D3" s="94"/>
      <c r="E3" s="95" t="s">
        <v>3</v>
      </c>
      <c r="F3" s="91"/>
      <c r="G3" s="91"/>
    </row>
    <row r="4" spans="1:7" s="1" customFormat="1" ht="17.25" customHeight="1">
      <c r="A4" s="179" t="s">
        <v>97</v>
      </c>
      <c r="B4" s="179"/>
      <c r="C4" s="179" t="s">
        <v>98</v>
      </c>
      <c r="D4" s="179"/>
      <c r="E4" s="179"/>
      <c r="F4" s="91"/>
      <c r="G4" s="91"/>
    </row>
    <row r="5" spans="1:7" s="1" customFormat="1" ht="21" customHeight="1">
      <c r="A5" s="96" t="s">
        <v>83</v>
      </c>
      <c r="B5" s="97" t="s">
        <v>84</v>
      </c>
      <c r="C5" s="98" t="s">
        <v>30</v>
      </c>
      <c r="D5" s="98" t="s">
        <v>99</v>
      </c>
      <c r="E5" s="98" t="s">
        <v>100</v>
      </c>
      <c r="F5" s="91"/>
      <c r="G5" s="91"/>
    </row>
    <row r="6" spans="1:7" s="1" customFormat="1" ht="21" customHeight="1">
      <c r="A6" s="99" t="s">
        <v>44</v>
      </c>
      <c r="B6" s="99" t="s">
        <v>44</v>
      </c>
      <c r="C6" s="99">
        <v>1</v>
      </c>
      <c r="D6" s="98">
        <f>C6+1</f>
        <v>2</v>
      </c>
      <c r="E6" s="98">
        <f>D6+1</f>
        <v>3</v>
      </c>
      <c r="F6" s="91"/>
      <c r="G6" s="91"/>
    </row>
    <row r="7" spans="1:8" s="1" customFormat="1" ht="27" customHeight="1">
      <c r="A7" s="100" t="s">
        <v>0</v>
      </c>
      <c r="B7" s="101" t="s">
        <v>30</v>
      </c>
      <c r="C7" s="102">
        <v>940.4273</v>
      </c>
      <c r="D7" s="103">
        <v>934.9561</v>
      </c>
      <c r="E7" s="103">
        <v>5.4712</v>
      </c>
      <c r="F7" s="104"/>
      <c r="G7" s="104"/>
      <c r="H7" s="105"/>
    </row>
    <row r="8" spans="1:5" s="1" customFormat="1" ht="27" customHeight="1">
      <c r="A8" s="100" t="s">
        <v>101</v>
      </c>
      <c r="B8" s="100" t="s">
        <v>102</v>
      </c>
      <c r="C8" s="102">
        <v>898.5421</v>
      </c>
      <c r="D8" s="103">
        <v>898.5421</v>
      </c>
      <c r="E8" s="103"/>
    </row>
    <row r="9" spans="1:5" s="1" customFormat="1" ht="27" customHeight="1">
      <c r="A9" s="100" t="s">
        <v>103</v>
      </c>
      <c r="B9" s="100" t="s">
        <v>104</v>
      </c>
      <c r="C9" s="102">
        <v>305.298</v>
      </c>
      <c r="D9" s="103">
        <v>305.298</v>
      </c>
      <c r="E9" s="103"/>
    </row>
    <row r="10" spans="1:5" s="1" customFormat="1" ht="27" customHeight="1">
      <c r="A10" s="100" t="s">
        <v>105</v>
      </c>
      <c r="B10" s="100" t="s">
        <v>106</v>
      </c>
      <c r="C10" s="102">
        <v>4.0185</v>
      </c>
      <c r="D10" s="103">
        <v>4.0185</v>
      </c>
      <c r="E10" s="103"/>
    </row>
    <row r="11" spans="1:5" s="1" customFormat="1" ht="27" customHeight="1">
      <c r="A11" s="100" t="s">
        <v>107</v>
      </c>
      <c r="B11" s="100" t="s">
        <v>108</v>
      </c>
      <c r="C11" s="102">
        <v>25.1415</v>
      </c>
      <c r="D11" s="103">
        <v>25.1415</v>
      </c>
      <c r="E11" s="103"/>
    </row>
    <row r="12" spans="1:5" s="1" customFormat="1" ht="27" customHeight="1">
      <c r="A12" s="100" t="s">
        <v>109</v>
      </c>
      <c r="B12" s="100" t="s">
        <v>110</v>
      </c>
      <c r="C12" s="102">
        <v>274.5228</v>
      </c>
      <c r="D12" s="103">
        <v>274.5228</v>
      </c>
      <c r="E12" s="103"/>
    </row>
    <row r="13" spans="1:5" s="1" customFormat="1" ht="27" customHeight="1">
      <c r="A13" s="100" t="s">
        <v>111</v>
      </c>
      <c r="B13" s="100" t="s">
        <v>112</v>
      </c>
      <c r="C13" s="102">
        <v>96.3101</v>
      </c>
      <c r="D13" s="103">
        <v>96.3101</v>
      </c>
      <c r="E13" s="103"/>
    </row>
    <row r="14" spans="1:5" s="1" customFormat="1" ht="27" customHeight="1">
      <c r="A14" s="100" t="s">
        <v>113</v>
      </c>
      <c r="B14" s="100" t="s">
        <v>114</v>
      </c>
      <c r="C14" s="102">
        <v>48.1551</v>
      </c>
      <c r="D14" s="103">
        <v>48.1551</v>
      </c>
      <c r="E14" s="103"/>
    </row>
    <row r="15" spans="1:5" s="1" customFormat="1" ht="27" customHeight="1">
      <c r="A15" s="100" t="s">
        <v>115</v>
      </c>
      <c r="B15" s="100" t="s">
        <v>116</v>
      </c>
      <c r="C15" s="102">
        <v>40.9318</v>
      </c>
      <c r="D15" s="103">
        <v>40.9318</v>
      </c>
      <c r="E15" s="103"/>
    </row>
    <row r="16" spans="1:5" s="1" customFormat="1" ht="27" customHeight="1">
      <c r="A16" s="100" t="s">
        <v>117</v>
      </c>
      <c r="B16" s="100" t="s">
        <v>118</v>
      </c>
      <c r="C16" s="102">
        <v>18.0581</v>
      </c>
      <c r="D16" s="103">
        <v>18.0581</v>
      </c>
      <c r="E16" s="103"/>
    </row>
    <row r="17" spans="1:5" s="1" customFormat="1" ht="27" customHeight="1">
      <c r="A17" s="100" t="s">
        <v>119</v>
      </c>
      <c r="B17" s="100" t="s">
        <v>120</v>
      </c>
      <c r="C17" s="102">
        <v>5.3536</v>
      </c>
      <c r="D17" s="103">
        <v>5.3536</v>
      </c>
      <c r="E17" s="103"/>
    </row>
    <row r="18" spans="1:5" s="1" customFormat="1" ht="27" customHeight="1">
      <c r="A18" s="100" t="s">
        <v>121</v>
      </c>
      <c r="B18" s="100" t="s">
        <v>122</v>
      </c>
      <c r="C18" s="102">
        <v>80.7286</v>
      </c>
      <c r="D18" s="103">
        <v>80.7286</v>
      </c>
      <c r="E18" s="103"/>
    </row>
    <row r="19" spans="1:5" s="1" customFormat="1" ht="27" customHeight="1">
      <c r="A19" s="100" t="s">
        <v>123</v>
      </c>
      <c r="B19" s="100" t="s">
        <v>124</v>
      </c>
      <c r="C19" s="102">
        <v>0.024</v>
      </c>
      <c r="D19" s="103">
        <v>0.024</v>
      </c>
      <c r="E19" s="103"/>
    </row>
    <row r="20" spans="1:5" s="1" customFormat="1" ht="27" customHeight="1">
      <c r="A20" s="100" t="s">
        <v>125</v>
      </c>
      <c r="B20" s="100" t="s">
        <v>126</v>
      </c>
      <c r="C20" s="102">
        <v>5.4712</v>
      </c>
      <c r="D20" s="103"/>
      <c r="E20" s="103">
        <v>5.4712</v>
      </c>
    </row>
    <row r="21" spans="1:5" s="1" customFormat="1" ht="27" customHeight="1">
      <c r="A21" s="100" t="s">
        <v>127</v>
      </c>
      <c r="B21" s="100" t="s">
        <v>128</v>
      </c>
      <c r="C21" s="102">
        <v>5.4712</v>
      </c>
      <c r="D21" s="103"/>
      <c r="E21" s="103">
        <v>5.4712</v>
      </c>
    </row>
    <row r="22" spans="1:5" s="1" customFormat="1" ht="27" customHeight="1">
      <c r="A22" s="100" t="s">
        <v>129</v>
      </c>
      <c r="B22" s="100" t="s">
        <v>130</v>
      </c>
      <c r="C22" s="102">
        <v>36.414</v>
      </c>
      <c r="D22" s="103">
        <v>36.414</v>
      </c>
      <c r="E22" s="103"/>
    </row>
    <row r="23" spans="1:5" s="1" customFormat="1" ht="27" customHeight="1">
      <c r="A23" s="100" t="s">
        <v>131</v>
      </c>
      <c r="B23" s="100" t="s">
        <v>132</v>
      </c>
      <c r="C23" s="102">
        <v>0.18</v>
      </c>
      <c r="D23" s="103">
        <v>0.18</v>
      </c>
      <c r="E23" s="103"/>
    </row>
    <row r="24" spans="1:5" s="1" customFormat="1" ht="27" customHeight="1">
      <c r="A24" s="100" t="s">
        <v>133</v>
      </c>
      <c r="B24" s="100" t="s">
        <v>134</v>
      </c>
      <c r="C24" s="102">
        <v>7.674</v>
      </c>
      <c r="D24" s="103">
        <v>7.674</v>
      </c>
      <c r="E24" s="103"/>
    </row>
    <row r="25" spans="1:5" s="1" customFormat="1" ht="27" customHeight="1">
      <c r="A25" s="100" t="s">
        <v>135</v>
      </c>
      <c r="B25" s="100" t="s">
        <v>136</v>
      </c>
      <c r="C25" s="102">
        <v>28.56</v>
      </c>
      <c r="D25" s="103">
        <v>28.56</v>
      </c>
      <c r="E25" s="103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C1">
      <selection activeCell="I11" sqref="I1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6" t="s">
        <v>137</v>
      </c>
      <c r="H1" s="106"/>
      <c r="J1" s="107"/>
    </row>
    <row r="2" spans="1:10" s="1" customFormat="1" ht="30" customHeight="1">
      <c r="A2" s="181" t="s">
        <v>138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s="1" customFormat="1" ht="18" customHeight="1">
      <c r="A3" s="108" t="s">
        <v>79</v>
      </c>
      <c r="B3" s="109"/>
      <c r="C3" s="109"/>
      <c r="D3" s="109"/>
      <c r="E3" s="109"/>
      <c r="F3" s="109"/>
      <c r="G3" s="110"/>
      <c r="H3" s="110"/>
      <c r="I3" s="110"/>
      <c r="J3" s="111" t="s">
        <v>3</v>
      </c>
    </row>
    <row r="4" spans="1:10" s="1" customFormat="1" ht="31.5" customHeight="1">
      <c r="A4" s="182" t="s">
        <v>139</v>
      </c>
      <c r="B4" s="182" t="s">
        <v>140</v>
      </c>
      <c r="C4" s="182" t="s">
        <v>30</v>
      </c>
      <c r="D4" s="183" t="s">
        <v>141</v>
      </c>
      <c r="E4" s="183"/>
      <c r="F4" s="183"/>
      <c r="G4" s="180" t="s">
        <v>142</v>
      </c>
      <c r="H4" s="183" t="s">
        <v>143</v>
      </c>
      <c r="I4" s="183"/>
      <c r="J4" s="183"/>
    </row>
    <row r="5" spans="1:10" s="1" customFormat="1" ht="42" customHeight="1">
      <c r="A5" s="182"/>
      <c r="B5" s="182"/>
      <c r="C5" s="182"/>
      <c r="D5" s="113" t="s">
        <v>40</v>
      </c>
      <c r="E5" s="112" t="s">
        <v>144</v>
      </c>
      <c r="F5" s="112" t="s">
        <v>145</v>
      </c>
      <c r="G5" s="180"/>
      <c r="H5" s="112" t="s">
        <v>40</v>
      </c>
      <c r="I5" s="112" t="s">
        <v>146</v>
      </c>
      <c r="J5" s="112" t="s">
        <v>147</v>
      </c>
    </row>
    <row r="6" spans="1:10" s="1" customFormat="1" ht="21.75" customHeight="1">
      <c r="A6" s="114" t="s">
        <v>44</v>
      </c>
      <c r="B6" s="114" t="s">
        <v>44</v>
      </c>
      <c r="C6" s="115">
        <v>1</v>
      </c>
      <c r="D6" s="116">
        <v>2</v>
      </c>
      <c r="E6" s="116">
        <v>3</v>
      </c>
      <c r="F6" s="116">
        <v>4</v>
      </c>
      <c r="G6" s="115">
        <v>5</v>
      </c>
      <c r="H6" s="115">
        <v>6</v>
      </c>
      <c r="I6" s="115">
        <v>7</v>
      </c>
      <c r="J6" s="117">
        <v>8</v>
      </c>
    </row>
    <row r="7" spans="1:10" s="1" customFormat="1" ht="15">
      <c r="A7" s="1">
        <v>143004</v>
      </c>
      <c r="B7" s="197" t="s">
        <v>156</v>
      </c>
      <c r="C7" s="1">
        <v>2.48</v>
      </c>
      <c r="D7" s="1">
        <v>0</v>
      </c>
      <c r="E7" s="1">
        <v>0</v>
      </c>
      <c r="F7" s="1">
        <v>0</v>
      </c>
      <c r="G7" s="1">
        <v>2.48</v>
      </c>
      <c r="H7" s="1">
        <v>0</v>
      </c>
      <c r="I7" s="1">
        <v>0</v>
      </c>
      <c r="J7" s="1">
        <v>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1">
    <mergeCell ref="C4:C5"/>
    <mergeCell ref="G4:G5"/>
    <mergeCell ref="A2:J2"/>
    <mergeCell ref="A4:A5"/>
    <mergeCell ref="B4:B5"/>
    <mergeCell ref="D4:F4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8"/>
      <c r="B1" s="118"/>
      <c r="C1" s="118"/>
      <c r="D1" s="184" t="s">
        <v>148</v>
      </c>
      <c r="E1" s="185"/>
      <c r="F1" s="118"/>
      <c r="G1" s="118"/>
    </row>
    <row r="2" spans="1:7" s="1" customFormat="1" ht="29.25" customHeight="1">
      <c r="A2" s="186" t="s">
        <v>149</v>
      </c>
      <c r="B2" s="186"/>
      <c r="C2" s="186"/>
      <c r="D2" s="186"/>
      <c r="E2" s="186"/>
      <c r="F2" s="119"/>
      <c r="G2" s="119"/>
    </row>
    <row r="3" spans="1:7" s="1" customFormat="1" ht="21" customHeight="1">
      <c r="A3" s="120"/>
      <c r="B3" s="121"/>
      <c r="C3" s="121"/>
      <c r="D3" s="121"/>
      <c r="E3" s="122" t="s">
        <v>3</v>
      </c>
      <c r="F3" s="118"/>
      <c r="G3" s="118"/>
    </row>
    <row r="4" spans="1:7" s="1" customFormat="1" ht="24.75" customHeight="1">
      <c r="A4" s="187" t="s">
        <v>80</v>
      </c>
      <c r="B4" s="187"/>
      <c r="C4" s="187" t="s">
        <v>95</v>
      </c>
      <c r="D4" s="187"/>
      <c r="E4" s="187"/>
      <c r="F4" s="118"/>
      <c r="G4" s="118"/>
    </row>
    <row r="5" spans="1:7" s="1" customFormat="1" ht="21" customHeight="1">
      <c r="A5" s="123" t="s">
        <v>83</v>
      </c>
      <c r="B5" s="123" t="s">
        <v>84</v>
      </c>
      <c r="C5" s="123" t="s">
        <v>30</v>
      </c>
      <c r="D5" s="123" t="s">
        <v>81</v>
      </c>
      <c r="E5" s="123" t="s">
        <v>82</v>
      </c>
      <c r="F5" s="118"/>
      <c r="G5" s="118"/>
    </row>
    <row r="6" spans="1:8" s="1" customFormat="1" ht="21" customHeight="1">
      <c r="A6" s="123" t="s">
        <v>44</v>
      </c>
      <c r="B6" s="123" t="s">
        <v>44</v>
      </c>
      <c r="C6" s="123">
        <v>1</v>
      </c>
      <c r="D6" s="123">
        <f>C6+1</f>
        <v>2</v>
      </c>
      <c r="E6" s="123">
        <f>D6+1</f>
        <v>3</v>
      </c>
      <c r="F6" s="124"/>
      <c r="G6" s="118"/>
      <c r="H6" s="125"/>
    </row>
    <row r="7" spans="1:5" s="1" customFormat="1" ht="21" customHeight="1">
      <c r="A7" s="126"/>
      <c r="B7" s="126"/>
      <c r="C7" s="126"/>
      <c r="D7" s="126"/>
      <c r="E7" s="1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7"/>
      <c r="B1" s="127"/>
      <c r="C1" s="188" t="s">
        <v>150</v>
      </c>
      <c r="D1" s="188"/>
      <c r="E1" s="188"/>
      <c r="F1" s="127"/>
      <c r="G1" s="127"/>
    </row>
    <row r="2" spans="1:7" s="1" customFormat="1" ht="29.25" customHeight="1">
      <c r="A2" s="189" t="s">
        <v>151</v>
      </c>
      <c r="B2" s="189"/>
      <c r="C2" s="189"/>
      <c r="D2" s="189"/>
      <c r="E2" s="189"/>
      <c r="F2" s="128"/>
      <c r="G2" s="128"/>
    </row>
    <row r="3" spans="1:7" s="1" customFormat="1" ht="21" customHeight="1">
      <c r="A3" s="129" t="s">
        <v>2</v>
      </c>
      <c r="B3" s="130"/>
      <c r="C3" s="130"/>
      <c r="D3" s="130"/>
      <c r="E3" s="131" t="s">
        <v>3</v>
      </c>
      <c r="F3" s="127"/>
      <c r="G3" s="127"/>
    </row>
    <row r="4" spans="1:7" s="1" customFormat="1" ht="25.5" customHeight="1">
      <c r="A4" s="190" t="s">
        <v>80</v>
      </c>
      <c r="B4" s="190"/>
      <c r="C4" s="190" t="s">
        <v>95</v>
      </c>
      <c r="D4" s="190"/>
      <c r="E4" s="190"/>
      <c r="F4" s="127"/>
      <c r="G4" s="127"/>
    </row>
    <row r="5" spans="1:7" s="1" customFormat="1" ht="28.5" customHeight="1">
      <c r="A5" s="132" t="s">
        <v>83</v>
      </c>
      <c r="B5" s="132" t="s">
        <v>84</v>
      </c>
      <c r="C5" s="132" t="s">
        <v>30</v>
      </c>
      <c r="D5" s="132" t="s">
        <v>81</v>
      </c>
      <c r="E5" s="132" t="s">
        <v>82</v>
      </c>
      <c r="F5" s="127"/>
      <c r="G5" s="127"/>
    </row>
    <row r="6" spans="1:8" s="1" customFormat="1" ht="21" customHeight="1">
      <c r="A6" s="133" t="s">
        <v>44</v>
      </c>
      <c r="B6" s="133" t="s">
        <v>44</v>
      </c>
      <c r="C6" s="133">
        <v>1</v>
      </c>
      <c r="D6" s="133">
        <f>C6+1</f>
        <v>2</v>
      </c>
      <c r="E6" s="133">
        <f>D6+1</f>
        <v>3</v>
      </c>
      <c r="F6" s="134"/>
      <c r="G6" s="127"/>
      <c r="H6" s="135"/>
    </row>
    <row r="7" spans="1:5" s="1" customFormat="1" ht="21" customHeight="1">
      <c r="A7" s="136"/>
      <c r="B7" s="136"/>
      <c r="C7" s="136"/>
      <c r="D7" s="136"/>
      <c r="E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2024-03-13T07:03:26Z</cp:lastPrinted>
  <dcterms:modified xsi:type="dcterms:W3CDTF">2024-03-14T08:08:30Z</dcterms:modified>
  <cp:category/>
  <cp:version/>
  <cp:contentType/>
  <cp:contentStatus/>
</cp:coreProperties>
</file>