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汇总表" sheetId="1" r:id="rId1"/>
    <sheet name="国有工矿棚户区改造请分解到县市" sheetId="2" state="hidden" r:id="rId2"/>
    <sheet name="国有林区（场）棚户区（危旧房）" sheetId="3" state="hidden" r:id="rId3"/>
    <sheet name="国有垦区危房改造请分解到县市" sheetId="4" state="hidden" r:id="rId4"/>
    <sheet name="城市棚改" sheetId="5" r:id="rId5"/>
    <sheet name="国有工矿" sheetId="6" r:id="rId6"/>
    <sheet name="租赁补贴" sheetId="7" r:id="rId7"/>
  </sheets>
  <definedNames>
    <definedName name="_xlfn.IFERROR" hidden="1">#NAME?</definedName>
    <definedName name="_xlnm.Print_Area" localSheetId="0">'汇总表'!$A$1:$S$19</definedName>
    <definedName name="_xlnm.Print_Area" localSheetId="6">'租赁补贴'!$A$1:$S$13</definedName>
  </definedNames>
  <calcPr fullCalcOnLoad="1"/>
</workbook>
</file>

<file path=xl/sharedStrings.xml><?xml version="1.0" encoding="utf-8"?>
<sst xmlns="http://schemas.openxmlformats.org/spreadsheetml/2006/main" count="257" uniqueCount="75">
  <si>
    <t>2023年保障性安居工程建设进展情况快报表</t>
  </si>
  <si>
    <t>设区市:</t>
  </si>
  <si>
    <t>月报年月：</t>
  </si>
  <si>
    <t>单位：套、户、平方米、万元</t>
  </si>
  <si>
    <r>
      <t>分类</t>
    </r>
    <r>
      <rPr>
        <b/>
        <sz val="11"/>
        <color indexed="8"/>
        <rFont val="Dialog"/>
        <family val="2"/>
      </rPr>
      <t>\</t>
    </r>
    <r>
      <rPr>
        <b/>
        <sz val="11"/>
        <color indexed="8"/>
        <rFont val="宋体"/>
        <family val="0"/>
      </rPr>
      <t>指标</t>
    </r>
  </si>
  <si>
    <t>年度计
划投资</t>
  </si>
  <si>
    <r>
      <t>2023年</t>
    </r>
    <r>
      <rPr>
        <b/>
        <sz val="11"/>
        <color indexed="8"/>
        <rFont val="Dialog"/>
        <family val="2"/>
      </rPr>
      <t>1</t>
    </r>
    <r>
      <rPr>
        <b/>
        <sz val="11"/>
        <color indexed="8"/>
        <rFont val="宋体"/>
        <family val="0"/>
      </rPr>
      <t>月至报告期末</t>
    </r>
  </si>
  <si>
    <t>入住套数</t>
  </si>
  <si>
    <t>棚户区征收情况</t>
  </si>
  <si>
    <t>保障性住房（棚户区安置房）建设情况</t>
  </si>
  <si>
    <t>签订征收补偿协议户数</t>
  </si>
  <si>
    <t>拆迁户数</t>
  </si>
  <si>
    <t>拆迁面积</t>
  </si>
  <si>
    <t>新开工</t>
  </si>
  <si>
    <t>基本建成</t>
  </si>
  <si>
    <t>竣工</t>
  </si>
  <si>
    <t>完成投资</t>
  </si>
  <si>
    <t>合计</t>
  </si>
  <si>
    <t>其中：新建安置住房安置</t>
  </si>
  <si>
    <t>其中：货币化安置</t>
  </si>
  <si>
    <t>套数</t>
  </si>
  <si>
    <t>面积</t>
  </si>
  <si>
    <t>政府收购房源安置</t>
  </si>
  <si>
    <t>政府搭桥，居民选购商品房安置</t>
  </si>
  <si>
    <t>居民自由支配货币补偿款</t>
  </si>
  <si>
    <t>其中货币化安置完成投资</t>
  </si>
  <si>
    <t>其中实物建设完成投资</t>
  </si>
  <si>
    <r>
      <t>1-3</t>
    </r>
    <r>
      <rPr>
        <b/>
        <sz val="12"/>
        <color indexed="8"/>
        <rFont val="宋体"/>
        <family val="0"/>
      </rPr>
      <t>合计</t>
    </r>
  </si>
  <si>
    <r>
      <t>1</t>
    </r>
    <r>
      <rPr>
        <sz val="11"/>
        <color indexed="8"/>
        <rFont val="宋体"/>
        <family val="0"/>
      </rPr>
      <t>、公租房小计</t>
    </r>
  </si>
  <si>
    <r>
      <t>2</t>
    </r>
    <r>
      <rPr>
        <sz val="11"/>
        <color indexed="8"/>
        <rFont val="宋体"/>
        <family val="0"/>
      </rPr>
      <t>、城市棚户区</t>
    </r>
  </si>
  <si>
    <r>
      <t>3</t>
    </r>
    <r>
      <rPr>
        <sz val="11"/>
        <color indexed="8"/>
        <rFont val="宋体"/>
        <family val="0"/>
      </rPr>
      <t>、国有工矿棚户区（含煤矿）</t>
    </r>
  </si>
  <si>
    <t>住房保障家庭租赁补贴</t>
  </si>
  <si>
    <r>
      <t xml:space="preserve">说明：1、本快报为月报，每月底前汇总上报至住房城乡建设部住房保障司，统计期间为年初至本月月底间的累计进展情况。
      2、本快报统计的项目包括：每年1月至报告期末新开工项目，往年开工结转到年继续施工的续建项目和往年停工年复工项目。
      3、基本建成和竣工按《关于城镇保障性安居工程统计口径有关问题的通知》（建保规函﹝2011﹞30号）规定的口径进行统计，都指报告期内（年初至月末）发生的量。
      4、公租房筹集方式包括集中新建、配建、购买、改建4种情形。其中，集中新建、配建、改建填写开工、基本建成（竣工）和完成投资情况；购买的住房，签订协议即视为开工和基本建成（竣工），相应的购买支出计入完成投资。
      5、各类棚户区改造的货币化安置套数和安置房建设情况分别统计，互不交叉重复。将保障性住房用作棚户区改造安置住房的，不得重复统计。 
     </t>
    </r>
    <r>
      <rPr>
        <sz val="11"/>
        <color indexed="10"/>
        <rFont val="楷体"/>
        <family val="3"/>
      </rPr>
      <t xml:space="preserve"> 6、住房保障家庭租赁补贴发放情况，年度计划发放租赁补贴资金填在“年度计划投资”栏，报告期内实际发放的租赁补贴资金支出总额填在“完成投资”栏；，报告期内实际发放的总户数填在“新开工套数”栏。</t>
    </r>
    <r>
      <rPr>
        <sz val="11"/>
        <color indexed="8"/>
        <rFont val="楷体"/>
        <family val="3"/>
      </rPr>
      <t xml:space="preserve">
      7、分配入住套数：指年初至报告期末，</t>
    </r>
    <r>
      <rPr>
        <sz val="11"/>
        <color indexed="10"/>
        <rFont val="楷体"/>
        <family val="3"/>
      </rPr>
      <t>签订公租房住房租赁合同（协议）套数，</t>
    </r>
    <r>
      <rPr>
        <sz val="11"/>
        <color indexed="8"/>
        <rFont val="楷体"/>
        <family val="3"/>
      </rPr>
      <t>以及按照当地住宅小区竣工综合验收有关规定，棚改安置住房和公租房经过竣工综合验收，住房保障部门或开发建设单位向保障对象</t>
    </r>
    <r>
      <rPr>
        <sz val="11"/>
        <color indexed="10"/>
        <rFont val="楷体"/>
        <family val="3"/>
      </rPr>
      <t xml:space="preserve">办理交付使用手续
</t>
    </r>
    <r>
      <rPr>
        <sz val="11"/>
        <color indexed="8"/>
        <rFont val="楷体"/>
        <family val="3"/>
      </rPr>
      <t>的套数。</t>
    </r>
  </si>
  <si>
    <t>2021年XX月国有工矿棚户区改造进展情况快报表</t>
  </si>
  <si>
    <t>填报时间： 年月日</t>
  </si>
  <si>
    <t>分类          指标</t>
  </si>
  <si>
    <t>年度计划投资</t>
  </si>
  <si>
    <t>2021年1月至报告期末</t>
  </si>
  <si>
    <t>保障性住房（棚户区安置住房）建设情况</t>
  </si>
  <si>
    <t>政府搭桥，居民选购商品住房安置</t>
  </si>
  <si>
    <t>3、国有工矿棚户区</t>
  </si>
  <si>
    <t>中心城区</t>
  </si>
  <si>
    <t>XX县</t>
  </si>
  <si>
    <t>2021年XX月国有林区（场）改造进展情况快报表</t>
  </si>
  <si>
    <t>填报时间：年月日</t>
  </si>
  <si>
    <t>4、国有林区（场）</t>
  </si>
  <si>
    <t>2021年XX月国有垦区危房改造建设进展情况快报表</t>
  </si>
  <si>
    <t>5、国有垦区危房</t>
  </si>
  <si>
    <t>铜鼓县城镇棚户区改造进展情况表</t>
  </si>
  <si>
    <t>填报时间：2023年3月31日</t>
  </si>
  <si>
    <t>分类  指标</t>
  </si>
  <si>
    <t>2023年1月至报告期末</t>
  </si>
  <si>
    <t>户数</t>
  </si>
  <si>
    <t>2、城市棚户区</t>
  </si>
  <si>
    <t>铜鼓县</t>
  </si>
  <si>
    <t>XX市3月城镇棚户区改造进展情况快报表</t>
  </si>
  <si>
    <t>XX区</t>
  </si>
  <si>
    <t>...</t>
  </si>
  <si>
    <t>宜春市3月城镇棚户区改造进展情况快报表</t>
  </si>
  <si>
    <t>分类        指标</t>
  </si>
  <si>
    <t>2022年1月至报告期末</t>
  </si>
  <si>
    <t>入住
套数</t>
  </si>
  <si>
    <t>市本级</t>
  </si>
  <si>
    <t>宜春经开区</t>
  </si>
  <si>
    <t>袁州区</t>
  </si>
  <si>
    <t>宜阳新区</t>
  </si>
  <si>
    <t>明月山</t>
  </si>
  <si>
    <t>丰城市</t>
  </si>
  <si>
    <t>樟树市</t>
  </si>
  <si>
    <t>高安市</t>
  </si>
  <si>
    <t>上高县</t>
  </si>
  <si>
    <t>万载县</t>
  </si>
  <si>
    <t>宜丰县</t>
  </si>
  <si>
    <t>靖安县</t>
  </si>
  <si>
    <t>奉新县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</si>
</sst>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_);[Red]\(0.00\)"/>
    <numFmt numFmtId="179" formatCode="0_ "/>
    <numFmt numFmtId="180" formatCode="yyyy&quot;年&quot;m&quot;月&quot;;@"/>
    <numFmt numFmtId="181" formatCode="#"/>
    <numFmt numFmtId="182" formatCode=";;;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20"/>
      <name val="黑体"/>
      <family val="3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20"/>
      <color indexed="10"/>
      <name val="黑体"/>
      <family val="3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22"/>
      <color indexed="8"/>
      <name val="方正小标宋简体"/>
      <family val="4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8"/>
      <name val="Dialog"/>
      <family val="2"/>
    </font>
    <font>
      <b/>
      <sz val="12"/>
      <color indexed="8"/>
      <name val="Dialog"/>
      <family val="2"/>
    </font>
    <font>
      <b/>
      <sz val="12"/>
      <color indexed="8"/>
      <name val="宋体"/>
      <family val="0"/>
    </font>
    <font>
      <sz val="11"/>
      <color indexed="8"/>
      <name val="Dialog"/>
      <family val="2"/>
    </font>
    <font>
      <sz val="11"/>
      <color indexed="8"/>
      <name val="楷体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宋体"/>
      <family val="0"/>
    </font>
    <font>
      <sz val="11"/>
      <color indexed="10"/>
      <name val="楷体"/>
      <family val="3"/>
    </font>
    <font>
      <sz val="10"/>
      <name val="Calibri"/>
      <family val="0"/>
    </font>
    <font>
      <sz val="12"/>
      <color rgb="FFFF0000"/>
      <name val="宋体"/>
      <family val="0"/>
    </font>
    <font>
      <sz val="20"/>
      <color rgb="FFFF0000"/>
      <name val="黑体"/>
      <family val="3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11"/>
      <color rgb="FF000000"/>
      <name val="黑体"/>
      <family val="3"/>
    </font>
    <font>
      <b/>
      <sz val="11"/>
      <color rgb="FF000000"/>
      <name val="宋体"/>
      <family val="0"/>
    </font>
    <font>
      <b/>
      <sz val="12"/>
      <color rgb="FF000000"/>
      <name val="Dialog"/>
      <family val="2"/>
    </font>
    <font>
      <sz val="11"/>
      <color rgb="FF000000"/>
      <name val="Dialog"/>
      <family val="2"/>
    </font>
    <font>
      <sz val="11"/>
      <color rgb="FF000000"/>
      <name val="楷体"/>
      <family val="3"/>
    </font>
    <font>
      <b/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 diagonalDown="1">
      <left style="medium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 diagonalDown="1">
      <left style="medium"/>
      <right style="thin"/>
      <top>
        <color indexed="63"/>
      </top>
      <bottom style="thin"/>
      <diagonal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6" borderId="0" applyNumberFormat="0" applyBorder="0" applyAlignment="0" applyProtection="0"/>
    <xf numFmtId="0" fontId="28" fillId="0" borderId="5" applyNumberFormat="0" applyFill="0" applyAlignment="0" applyProtection="0"/>
    <xf numFmtId="0" fontId="25" fillId="6" borderId="0" applyNumberFormat="0" applyBorder="0" applyAlignment="0" applyProtection="0"/>
    <xf numFmtId="0" fontId="34" fillId="8" borderId="6" applyNumberFormat="0" applyAlignment="0" applyProtection="0"/>
    <xf numFmtId="0" fontId="35" fillId="8" borderId="1" applyNumberFormat="0" applyAlignment="0" applyProtection="0"/>
    <xf numFmtId="0" fontId="36" fillId="9" borderId="7" applyNumberFormat="0" applyAlignment="0" applyProtection="0"/>
    <xf numFmtId="0" fontId="22" fillId="2" borderId="0" applyNumberFormat="0" applyBorder="0" applyAlignment="0" applyProtection="0"/>
    <xf numFmtId="0" fontId="25" fillId="10" borderId="0" applyNumberFormat="0" applyBorder="0" applyAlignment="0" applyProtection="0"/>
    <xf numFmtId="0" fontId="37" fillId="0" borderId="8" applyNumberFormat="0" applyFill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40" fillId="11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5" fillId="16" borderId="0" applyNumberFormat="0" applyBorder="0" applyAlignment="0" applyProtection="0"/>
    <xf numFmtId="0" fontId="22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4">
    <xf numFmtId="0" fontId="0" fillId="0" borderId="0" xfId="0" applyAlignment="1">
      <alignment vertical="center"/>
    </xf>
    <xf numFmtId="176" fontId="2" fillId="0" borderId="0" xfId="46" applyNumberFormat="1" applyFont="1" applyAlignment="1">
      <alignment horizontal="center" vertical="center"/>
      <protection/>
    </xf>
    <xf numFmtId="0" fontId="3" fillId="0" borderId="0" xfId="46" applyFont="1" applyAlignment="1">
      <alignment horizontal="center" vertical="center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vertical="center"/>
      <protection/>
    </xf>
    <xf numFmtId="0" fontId="2" fillId="0" borderId="0" xfId="46" applyFont="1" applyFill="1" applyAlignment="1">
      <alignment vertical="center"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4" fillId="0" borderId="0" xfId="46" applyFont="1" applyAlignment="1">
      <alignment horizontal="center" vertical="center" wrapText="1"/>
      <protection/>
    </xf>
    <xf numFmtId="177" fontId="3" fillId="0" borderId="0" xfId="46" applyNumberFormat="1" applyFont="1" applyBorder="1" applyAlignment="1">
      <alignment horizontal="left" vertical="center"/>
      <protection/>
    </xf>
    <xf numFmtId="177" fontId="3" fillId="0" borderId="0" xfId="46" applyNumberFormat="1" applyFont="1" applyBorder="1" applyAlignment="1">
      <alignment horizontal="center" vertical="center"/>
      <protection/>
    </xf>
    <xf numFmtId="176" fontId="3" fillId="0" borderId="0" xfId="46" applyNumberFormat="1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4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 wrapText="1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 wrapText="1"/>
      <protection/>
    </xf>
    <xf numFmtId="0" fontId="3" fillId="0" borderId="18" xfId="46" applyFont="1" applyBorder="1" applyAlignment="1">
      <alignment horizontal="center" vertical="center" wrapText="1"/>
      <protection/>
    </xf>
    <xf numFmtId="0" fontId="3" fillId="0" borderId="19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23" xfId="46" applyFont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25" xfId="46" applyFont="1" applyBorder="1" applyAlignment="1">
      <alignment horizontal="center" vertical="center" wrapText="1"/>
      <protection/>
    </xf>
    <xf numFmtId="0" fontId="3" fillId="0" borderId="26" xfId="46" applyFont="1" applyBorder="1" applyAlignment="1">
      <alignment horizontal="center" vertical="center" wrapText="1"/>
      <protection/>
    </xf>
    <xf numFmtId="0" fontId="5" fillId="0" borderId="27" xfId="25" applyFont="1" applyFill="1" applyBorder="1" applyAlignment="1">
      <alignment horizontal="center" vertical="center" wrapText="1"/>
      <protection/>
    </xf>
    <xf numFmtId="0" fontId="2" fillId="0" borderId="16" xfId="25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25" applyFont="1" applyFill="1" applyBorder="1" applyAlignment="1">
      <alignment horizontal="center" vertical="center" wrapText="1"/>
      <protection/>
    </xf>
    <xf numFmtId="0" fontId="0" fillId="0" borderId="16" xfId="46" applyBorder="1" applyAlignment="1">
      <alignment horizontal="center"/>
      <protection/>
    </xf>
    <xf numFmtId="0" fontId="3" fillId="0" borderId="28" xfId="46" applyFont="1" applyBorder="1" applyAlignment="1">
      <alignment horizontal="center" vertical="center" wrapText="1"/>
      <protection/>
    </xf>
    <xf numFmtId="0" fontId="3" fillId="0" borderId="29" xfId="46" applyFont="1" applyBorder="1" applyAlignment="1">
      <alignment horizontal="center" vertical="center" wrapText="1"/>
      <protection/>
    </xf>
    <xf numFmtId="0" fontId="3" fillId="0" borderId="30" xfId="46" applyFont="1" applyBorder="1" applyAlignment="1">
      <alignment horizontal="center" vertical="center" wrapText="1"/>
      <protection/>
    </xf>
    <xf numFmtId="14" fontId="0" fillId="0" borderId="0" xfId="0" applyNumberFormat="1" applyFill="1" applyAlignment="1">
      <alignment vertical="center"/>
    </xf>
    <xf numFmtId="176" fontId="3" fillId="0" borderId="0" xfId="46" applyNumberFormat="1" applyFont="1" applyBorder="1" applyAlignment="1">
      <alignment horizontal="right" vertical="center"/>
      <protection/>
    </xf>
    <xf numFmtId="176" fontId="2" fillId="0" borderId="0" xfId="46" applyNumberFormat="1" applyFont="1" applyBorder="1" applyAlignment="1">
      <alignment horizontal="center" vertical="center"/>
      <protection/>
    </xf>
    <xf numFmtId="0" fontId="3" fillId="0" borderId="31" xfId="46" applyFont="1" applyBorder="1" applyAlignment="1">
      <alignment horizontal="center" vertical="center" wrapText="1"/>
      <protection/>
    </xf>
    <xf numFmtId="0" fontId="3" fillId="0" borderId="32" xfId="46" applyFont="1" applyBorder="1" applyAlignment="1">
      <alignment horizontal="center" vertical="center" wrapText="1"/>
      <protection/>
    </xf>
    <xf numFmtId="0" fontId="3" fillId="0" borderId="33" xfId="46" applyFont="1" applyBorder="1" applyAlignment="1">
      <alignment horizontal="center" vertical="center" wrapText="1"/>
      <protection/>
    </xf>
    <xf numFmtId="49" fontId="7" fillId="8" borderId="16" xfId="0" applyNumberFormat="1" applyFont="1" applyFill="1" applyBorder="1" applyAlignment="1">
      <alignment horizontal="center" vertical="center" wrapText="1"/>
    </xf>
    <xf numFmtId="0" fontId="2" fillId="0" borderId="16" xfId="46" applyFont="1" applyBorder="1" applyAlignment="1">
      <alignment horizontal="center" vertical="center" wrapText="1"/>
      <protection/>
    </xf>
    <xf numFmtId="176" fontId="2" fillId="0" borderId="16" xfId="70" applyNumberFormat="1" applyFont="1" applyFill="1" applyBorder="1" applyAlignment="1">
      <alignment horizontal="center" vertical="center" wrapText="1"/>
      <protection/>
    </xf>
    <xf numFmtId="0" fontId="2" fillId="0" borderId="33" xfId="25" applyFont="1" applyFill="1" applyBorder="1" applyAlignment="1">
      <alignment horizontal="center" vertical="center" wrapText="1"/>
      <protection/>
    </xf>
    <xf numFmtId="178" fontId="2" fillId="0" borderId="16" xfId="27" applyNumberFormat="1" applyFont="1" applyFill="1" applyBorder="1" applyAlignment="1">
      <alignment horizontal="center" vertical="center" wrapText="1"/>
      <protection/>
    </xf>
    <xf numFmtId="0" fontId="2" fillId="0" borderId="16" xfId="70" applyFont="1" applyFill="1" applyBorder="1" applyAlignment="1">
      <alignment horizontal="center" vertical="center" wrapText="1"/>
      <protection/>
    </xf>
    <xf numFmtId="0" fontId="0" fillId="0" borderId="16" xfId="46" applyBorder="1">
      <alignment/>
      <protection/>
    </xf>
    <xf numFmtId="0" fontId="0" fillId="0" borderId="16" xfId="0" applyBorder="1" applyAlignment="1">
      <alignment vertical="center"/>
    </xf>
    <xf numFmtId="0" fontId="8" fillId="0" borderId="0" xfId="46" applyFont="1" applyAlignment="1">
      <alignment horizontal="center" vertical="center" wrapText="1"/>
      <protection/>
    </xf>
    <xf numFmtId="179" fontId="8" fillId="0" borderId="0" xfId="46" applyNumberFormat="1" applyFont="1" applyAlignment="1">
      <alignment horizontal="center" vertical="center" wrapText="1"/>
      <protection/>
    </xf>
    <xf numFmtId="176" fontId="2" fillId="0" borderId="23" xfId="46" applyNumberFormat="1" applyFont="1" applyBorder="1" applyAlignment="1">
      <alignment horizontal="left" vertical="center"/>
      <protection/>
    </xf>
    <xf numFmtId="179" fontId="2" fillId="0" borderId="23" xfId="46" applyNumberFormat="1" applyFont="1" applyBorder="1" applyAlignment="1">
      <alignment horizontal="center" vertical="center"/>
      <protection/>
    </xf>
    <xf numFmtId="0" fontId="3" fillId="0" borderId="34" xfId="46" applyFont="1" applyBorder="1" applyAlignment="1">
      <alignment horizontal="center" vertical="center"/>
      <protection/>
    </xf>
    <xf numFmtId="179" fontId="3" fillId="0" borderId="35" xfId="46" applyNumberFormat="1" applyFont="1" applyBorder="1" applyAlignment="1">
      <alignment horizontal="center" vertical="center" wrapText="1"/>
      <protection/>
    </xf>
    <xf numFmtId="0" fontId="3" fillId="0" borderId="36" xfId="46" applyFont="1" applyBorder="1" applyAlignment="1">
      <alignment horizontal="center" vertical="center"/>
      <protection/>
    </xf>
    <xf numFmtId="179" fontId="3" fillId="0" borderId="14" xfId="46" applyNumberFormat="1" applyFont="1" applyBorder="1" applyAlignment="1">
      <alignment horizontal="center" vertical="center" wrapText="1"/>
      <protection/>
    </xf>
    <xf numFmtId="0" fontId="3" fillId="0" borderId="28" xfId="46" applyFont="1" applyBorder="1" applyAlignment="1">
      <alignment horizontal="center" vertical="center" wrapText="1"/>
      <protection/>
    </xf>
    <xf numFmtId="0" fontId="3" fillId="0" borderId="37" xfId="46" applyFont="1" applyBorder="1" applyAlignment="1">
      <alignment horizontal="center" vertical="center" wrapText="1"/>
      <protection/>
    </xf>
    <xf numFmtId="0" fontId="3" fillId="0" borderId="38" xfId="46" applyFont="1" applyBorder="1" applyAlignment="1">
      <alignment horizontal="center" vertical="center" wrapText="1"/>
      <protection/>
    </xf>
    <xf numFmtId="0" fontId="3" fillId="0" borderId="39" xfId="46" applyFont="1" applyBorder="1" applyAlignment="1">
      <alignment horizontal="center" vertical="center" wrapText="1"/>
      <protection/>
    </xf>
    <xf numFmtId="0" fontId="3" fillId="0" borderId="40" xfId="46" applyFont="1" applyBorder="1" applyAlignment="1">
      <alignment horizontal="center" vertical="center" wrapText="1"/>
      <protection/>
    </xf>
    <xf numFmtId="0" fontId="3" fillId="0" borderId="41" xfId="46" applyFont="1" applyBorder="1" applyAlignment="1">
      <alignment horizontal="center" vertical="center"/>
      <protection/>
    </xf>
    <xf numFmtId="179" fontId="3" fillId="0" borderId="20" xfId="46" applyNumberFormat="1" applyFont="1" applyBorder="1" applyAlignment="1">
      <alignment horizontal="center" vertical="center" wrapText="1"/>
      <protection/>
    </xf>
    <xf numFmtId="0" fontId="3" fillId="0" borderId="42" xfId="46" applyFont="1" applyBorder="1" applyAlignment="1">
      <alignment horizontal="center" vertical="center" wrapText="1"/>
      <protection/>
    </xf>
    <xf numFmtId="0" fontId="3" fillId="0" borderId="18" xfId="46" applyFont="1" applyBorder="1" applyAlignment="1">
      <alignment horizontal="center" vertical="center" wrapText="1"/>
      <protection/>
    </xf>
    <xf numFmtId="179" fontId="3" fillId="0" borderId="16" xfId="46" applyNumberFormat="1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9" fontId="2" fillId="0" borderId="16" xfId="46" applyNumberFormat="1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17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9" fontId="3" fillId="0" borderId="0" xfId="46" applyNumberFormat="1" applyFont="1" applyBorder="1" applyAlignment="1">
      <alignment horizontal="center" vertical="center"/>
      <protection/>
    </xf>
    <xf numFmtId="179" fontId="3" fillId="0" borderId="16" xfId="46" applyNumberFormat="1" applyFont="1" applyBorder="1" applyAlignment="1">
      <alignment horizontal="center" vertical="center" wrapText="1"/>
      <protection/>
    </xf>
    <xf numFmtId="179" fontId="3" fillId="0" borderId="28" xfId="46" applyNumberFormat="1" applyFont="1" applyBorder="1" applyAlignment="1">
      <alignment horizontal="center" vertical="center" wrapText="1"/>
      <protection/>
    </xf>
    <xf numFmtId="0" fontId="3" fillId="0" borderId="43" xfId="46" applyFont="1" applyBorder="1" applyAlignment="1">
      <alignment horizontal="center" vertical="center" wrapText="1"/>
      <protection/>
    </xf>
    <xf numFmtId="179" fontId="3" fillId="0" borderId="16" xfId="46" applyNumberFormat="1" applyFont="1" applyBorder="1" applyAlignment="1">
      <alignment horizontal="center" vertical="center" wrapText="1"/>
      <protection/>
    </xf>
    <xf numFmtId="0" fontId="3" fillId="0" borderId="44" xfId="46" applyFont="1" applyBorder="1" applyAlignment="1">
      <alignment horizontal="center" vertical="center" wrapText="1"/>
      <protection/>
    </xf>
    <xf numFmtId="0" fontId="3" fillId="0" borderId="26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2" fillId="0" borderId="25" xfId="4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3" fillId="0" borderId="16" xfId="46" applyFont="1" applyBorder="1" applyAlignment="1">
      <alignment vertical="center"/>
      <protection/>
    </xf>
    <xf numFmtId="0" fontId="3" fillId="0" borderId="29" xfId="46" applyFont="1" applyBorder="1" applyAlignment="1">
      <alignment horizontal="center" vertical="center" wrapText="1"/>
      <protection/>
    </xf>
    <xf numFmtId="179" fontId="3" fillId="0" borderId="43" xfId="46" applyNumberFormat="1" applyFont="1" applyBorder="1" applyAlignment="1">
      <alignment horizontal="center" vertical="center" wrapText="1"/>
      <protection/>
    </xf>
    <xf numFmtId="0" fontId="3" fillId="0" borderId="18" xfId="46" applyFont="1" applyBorder="1" applyAlignment="1">
      <alignment horizontal="center" vertical="center"/>
      <protection/>
    </xf>
    <xf numFmtId="49" fontId="9" fillId="8" borderId="16" xfId="0" applyNumberFormat="1" applyFont="1" applyFill="1" applyBorder="1" applyAlignment="1">
      <alignment horizontal="center" vertical="center" wrapText="1"/>
    </xf>
    <xf numFmtId="179" fontId="9" fillId="8" borderId="45" xfId="0" applyNumberFormat="1" applyFont="1" applyFill="1" applyBorder="1" applyAlignment="1">
      <alignment horizontal="center" vertical="center" wrapText="1"/>
    </xf>
    <xf numFmtId="0" fontId="3" fillId="0" borderId="25" xfId="46" applyFont="1" applyBorder="1" applyAlignment="1">
      <alignment horizontal="center" vertical="center"/>
      <protection/>
    </xf>
    <xf numFmtId="179" fontId="9" fillId="8" borderId="46" xfId="0" applyNumberFormat="1" applyFont="1" applyFill="1" applyBorder="1" applyAlignment="1">
      <alignment horizontal="center" vertical="center" wrapText="1"/>
    </xf>
    <xf numFmtId="179" fontId="9" fillId="8" borderId="47" xfId="0" applyNumberFormat="1" applyFont="1" applyFill="1" applyBorder="1" applyAlignment="1">
      <alignment horizontal="center" vertical="center" wrapText="1"/>
    </xf>
    <xf numFmtId="0" fontId="2" fillId="0" borderId="16" xfId="46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vertical="center" wrapText="1"/>
      <protection/>
    </xf>
    <xf numFmtId="179" fontId="0" fillId="0" borderId="0" xfId="46" applyNumberFormat="1" applyAlignment="1">
      <alignment horizontal="center"/>
      <protection/>
    </xf>
    <xf numFmtId="0" fontId="44" fillId="0" borderId="0" xfId="46" applyFont="1">
      <alignment/>
      <protection/>
    </xf>
    <xf numFmtId="0" fontId="45" fillId="0" borderId="0" xfId="46" applyFont="1" applyAlignment="1">
      <alignment horizontal="center" vertical="center" wrapText="1"/>
      <protection/>
    </xf>
    <xf numFmtId="176" fontId="46" fillId="0" borderId="0" xfId="46" applyNumberFormat="1" applyFont="1" applyBorder="1" applyAlignment="1">
      <alignment horizontal="center" vertical="center"/>
      <protection/>
    </xf>
    <xf numFmtId="0" fontId="46" fillId="0" borderId="16" xfId="46" applyFont="1" applyBorder="1" applyAlignment="1">
      <alignment horizontal="center" vertical="center" wrapText="1"/>
      <protection/>
    </xf>
    <xf numFmtId="0" fontId="46" fillId="0" borderId="15" xfId="46" applyFont="1" applyBorder="1" applyAlignment="1">
      <alignment horizontal="center" vertical="center" wrapText="1"/>
      <protection/>
    </xf>
    <xf numFmtId="0" fontId="46" fillId="0" borderId="28" xfId="46" applyFont="1" applyBorder="1" applyAlignment="1">
      <alignment horizontal="center" vertical="center" wrapText="1"/>
      <protection/>
    </xf>
    <xf numFmtId="0" fontId="46" fillId="0" borderId="38" xfId="46" applyFont="1" applyBorder="1" applyAlignment="1">
      <alignment horizontal="center" vertical="center" wrapText="1"/>
      <protection/>
    </xf>
    <xf numFmtId="0" fontId="46" fillId="0" borderId="16" xfId="46" applyFont="1" applyBorder="1" applyAlignment="1">
      <alignment horizontal="center" vertical="center" wrapText="1"/>
      <protection/>
    </xf>
    <xf numFmtId="0" fontId="46" fillId="0" borderId="40" xfId="46" applyFont="1" applyBorder="1" applyAlignment="1">
      <alignment horizontal="center" vertical="center" wrapText="1"/>
      <protection/>
    </xf>
    <xf numFmtId="0" fontId="46" fillId="0" borderId="18" xfId="46" applyFont="1" applyBorder="1" applyAlignment="1">
      <alignment horizontal="center" vertical="center" wrapText="1"/>
      <protection/>
    </xf>
    <xf numFmtId="179" fontId="46" fillId="0" borderId="16" xfId="46" applyNumberFormat="1" applyFont="1" applyBorder="1" applyAlignment="1">
      <alignment horizontal="center" vertical="center"/>
      <protection/>
    </xf>
    <xf numFmtId="179" fontId="47" fillId="0" borderId="16" xfId="0" applyNumberFormat="1" applyFont="1" applyFill="1" applyBorder="1" applyAlignment="1">
      <alignment horizontal="center" vertical="center"/>
    </xf>
    <xf numFmtId="0" fontId="3" fillId="0" borderId="0" xfId="46" applyFont="1" applyAlignment="1">
      <alignment vertical="center"/>
      <protection/>
    </xf>
    <xf numFmtId="176" fontId="2" fillId="18" borderId="23" xfId="46" applyNumberFormat="1" applyFont="1" applyFill="1" applyBorder="1" applyAlignment="1">
      <alignment horizontal="left" vertical="center"/>
      <protection/>
    </xf>
    <xf numFmtId="0" fontId="3" fillId="0" borderId="35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left" vertical="center"/>
      <protection/>
    </xf>
    <xf numFmtId="179" fontId="3" fillId="0" borderId="21" xfId="46" applyNumberFormat="1" applyFont="1" applyBorder="1" applyAlignment="1">
      <alignment horizontal="center" vertical="center" wrapText="1"/>
      <protection/>
    </xf>
    <xf numFmtId="179" fontId="2" fillId="18" borderId="21" xfId="46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179" fontId="2" fillId="0" borderId="16" xfId="46" applyNumberFormat="1" applyFont="1" applyFill="1" applyBorder="1" applyAlignment="1">
      <alignment horizontal="center" vertical="center" wrapText="1"/>
      <protection/>
    </xf>
    <xf numFmtId="0" fontId="3" fillId="0" borderId="25" xfId="46" applyFont="1" applyBorder="1" applyAlignment="1">
      <alignment horizontal="center" vertical="center" wrapText="1"/>
      <protection/>
    </xf>
    <xf numFmtId="0" fontId="3" fillId="0" borderId="48" xfId="46" applyFont="1" applyBorder="1" applyAlignment="1">
      <alignment horizontal="center" vertical="center" wrapText="1"/>
      <protection/>
    </xf>
    <xf numFmtId="179" fontId="2" fillId="0" borderId="21" xfId="46" applyNumberFormat="1" applyFont="1" applyFill="1" applyBorder="1" applyAlignment="1">
      <alignment horizontal="center" vertical="center" wrapText="1"/>
      <protection/>
    </xf>
    <xf numFmtId="49" fontId="9" fillId="8" borderId="49" xfId="0" applyNumberFormat="1" applyFont="1" applyFill="1" applyBorder="1" applyAlignment="1">
      <alignment horizontal="center" vertical="center" wrapText="1"/>
    </xf>
    <xf numFmtId="0" fontId="3" fillId="0" borderId="50" xfId="46" applyFont="1" applyBorder="1" applyAlignment="1">
      <alignment horizontal="center" vertical="center" wrapText="1"/>
      <protection/>
    </xf>
    <xf numFmtId="0" fontId="3" fillId="0" borderId="51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left" vertical="center" wrapText="1"/>
      <protection/>
    </xf>
    <xf numFmtId="0" fontId="0" fillId="18" borderId="16" xfId="46" applyFill="1" applyBorder="1">
      <alignment/>
      <protection/>
    </xf>
    <xf numFmtId="0" fontId="0" fillId="0" borderId="0" xfId="46" applyFill="1">
      <alignment/>
      <protection/>
    </xf>
    <xf numFmtId="0" fontId="3" fillId="0" borderId="35" xfId="46" applyFont="1" applyBorder="1" applyAlignment="1">
      <alignment horizontal="center" vertical="center" wrapText="1"/>
      <protection/>
    </xf>
    <xf numFmtId="0" fontId="3" fillId="0" borderId="14" xfId="46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49" fontId="9" fillId="8" borderId="45" xfId="0" applyNumberFormat="1" applyFont="1" applyFill="1" applyBorder="1" applyAlignment="1">
      <alignment horizontal="center" vertical="center" wrapText="1"/>
    </xf>
    <xf numFmtId="49" fontId="9" fillId="8" borderId="47" xfId="0" applyNumberFormat="1" applyFont="1" applyFill="1" applyBorder="1" applyAlignment="1">
      <alignment horizontal="center" vertical="center" wrapText="1"/>
    </xf>
    <xf numFmtId="0" fontId="3" fillId="0" borderId="0" xfId="46" applyFont="1" applyFill="1" applyAlignment="1">
      <alignment vertical="center" wrapText="1"/>
      <protection/>
    </xf>
    <xf numFmtId="0" fontId="0" fillId="18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14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48" fillId="8" borderId="0" xfId="0" applyNumberFormat="1" applyFont="1" applyFill="1" applyBorder="1" applyAlignment="1" applyProtection="1">
      <alignment horizontal="left" vertical="center"/>
      <protection locked="0"/>
    </xf>
    <xf numFmtId="0" fontId="15" fillId="8" borderId="0" xfId="0" applyFont="1" applyFill="1" applyBorder="1" applyAlignment="1" applyProtection="1">
      <alignment horizontal="left" vertical="center"/>
      <protection locked="0"/>
    </xf>
    <xf numFmtId="0" fontId="15" fillId="8" borderId="0" xfId="0" applyFont="1" applyFill="1" applyBorder="1" applyAlignment="1" applyProtection="1">
      <alignment horizontal="center" vertical="center" wrapText="1" shrinkToFit="1"/>
      <protection locked="0"/>
    </xf>
    <xf numFmtId="0" fontId="15" fillId="8" borderId="0" xfId="0" applyFont="1" applyFill="1" applyBorder="1" applyAlignment="1" applyProtection="1">
      <alignment horizontal="center" vertical="center"/>
      <protection locked="0"/>
    </xf>
    <xf numFmtId="49" fontId="48" fillId="8" borderId="0" xfId="0" applyNumberFormat="1" applyFont="1" applyFill="1" applyAlignment="1" applyProtection="1">
      <alignment horizontal="right" vertical="center"/>
      <protection locked="0"/>
    </xf>
    <xf numFmtId="180" fontId="48" fillId="8" borderId="0" xfId="0" applyNumberFormat="1" applyFont="1" applyFill="1" applyAlignment="1" applyProtection="1">
      <alignment horizontal="left" vertical="center"/>
      <protection locked="0"/>
    </xf>
    <xf numFmtId="49" fontId="16" fillId="8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8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9" fillId="8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8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8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8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8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8" borderId="55" xfId="0" applyNumberFormat="1" applyFont="1" applyFill="1" applyBorder="1" applyAlignment="1" applyProtection="1">
      <alignment horizontal="center" vertical="center"/>
      <protection locked="0"/>
    </xf>
    <xf numFmtId="49" fontId="16" fillId="8" borderId="56" xfId="0" applyNumberFormat="1" applyFont="1" applyFill="1" applyBorder="1" applyAlignment="1" applyProtection="1">
      <alignment horizontal="center" vertical="center"/>
      <protection locked="0"/>
    </xf>
    <xf numFmtId="49" fontId="16" fillId="8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57" xfId="0" applyNumberFormat="1" applyFont="1" applyFill="1" applyBorder="1" applyAlignment="1" applyProtection="1">
      <alignment horizontal="center" vertical="center"/>
      <protection locked="0"/>
    </xf>
    <xf numFmtId="49" fontId="16" fillId="8" borderId="58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58" xfId="0" applyNumberFormat="1" applyFont="1" applyFill="1" applyBorder="1" applyAlignment="1" applyProtection="1">
      <alignment horizontal="center" vertical="center"/>
      <protection locked="0"/>
    </xf>
    <xf numFmtId="49" fontId="50" fillId="8" borderId="54" xfId="0" applyNumberFormat="1" applyFont="1" applyFill="1" applyBorder="1" applyAlignment="1" applyProtection="1">
      <alignment horizontal="center" vertical="center" wrapText="1" shrinkToFit="1"/>
      <protection locked="0"/>
    </xf>
    <xf numFmtId="179" fontId="19" fillId="0" borderId="55" xfId="0" applyNumberFormat="1" applyFont="1" applyFill="1" applyBorder="1" applyAlignment="1" applyProtection="1">
      <alignment horizontal="center" vertical="center"/>
      <protection hidden="1"/>
    </xf>
    <xf numFmtId="49" fontId="51" fillId="8" borderId="54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55" xfId="0" applyFont="1" applyFill="1" applyBorder="1" applyAlignment="1" applyProtection="1">
      <alignment horizontal="center" vertical="center"/>
      <protection locked="0"/>
    </xf>
    <xf numFmtId="49" fontId="20" fillId="0" borderId="55" xfId="0" applyNumberFormat="1" applyFont="1" applyFill="1" applyBorder="1" applyAlignment="1" applyProtection="1">
      <alignment horizontal="center" vertical="center"/>
      <protection locked="0"/>
    </xf>
    <xf numFmtId="181" fontId="51" fillId="0" borderId="55" xfId="0" applyNumberFormat="1" applyFont="1" applyFill="1" applyBorder="1" applyAlignment="1" applyProtection="1">
      <alignment horizontal="center" vertical="center"/>
      <protection hidden="1"/>
    </xf>
    <xf numFmtId="49" fontId="16" fillId="8" borderId="59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8" borderId="60" xfId="0" applyFont="1" applyFill="1" applyBorder="1" applyAlignment="1" applyProtection="1">
      <alignment horizontal="center" vertical="center"/>
      <protection locked="0"/>
    </xf>
    <xf numFmtId="49" fontId="20" fillId="8" borderId="61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62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49" fontId="15" fillId="8" borderId="0" xfId="0" applyNumberFormat="1" applyFont="1" applyFill="1" applyBorder="1" applyAlignment="1" applyProtection="1">
      <alignment horizontal="right" vertical="center" wrapText="1" shrinkToFit="1"/>
      <protection locked="0"/>
    </xf>
    <xf numFmtId="49" fontId="16" fillId="8" borderId="63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64" xfId="0" applyNumberFormat="1" applyFont="1" applyFill="1" applyBorder="1" applyAlignment="1" applyProtection="1">
      <alignment horizontal="center" vertical="center" wrapText="1"/>
      <protection locked="0"/>
    </xf>
    <xf numFmtId="0" fontId="53" fillId="8" borderId="60" xfId="0" applyFont="1" applyFill="1" applyBorder="1" applyAlignment="1" applyProtection="1">
      <alignment horizontal="center" vertical="center"/>
      <protection hidden="1"/>
    </xf>
    <xf numFmtId="49" fontId="20" fillId="8" borderId="60" xfId="0" applyNumberFormat="1" applyFont="1" applyFill="1" applyBorder="1" applyAlignment="1" applyProtection="1">
      <alignment horizontal="center" vertical="center"/>
      <protection locked="0"/>
    </xf>
    <xf numFmtId="179" fontId="53" fillId="8" borderId="60" xfId="0" applyNumberFormat="1" applyFont="1" applyFill="1" applyBorder="1" applyAlignment="1" applyProtection="1">
      <alignment horizontal="center" vertical="center"/>
      <protection hidden="1"/>
    </xf>
    <xf numFmtId="182" fontId="0" fillId="0" borderId="0" xfId="0" applyNumberFormat="1" applyFill="1" applyBorder="1" applyAlignment="1" applyProtection="1">
      <alignment vertical="center" wrapText="1"/>
      <protection locked="0"/>
    </xf>
    <xf numFmtId="49" fontId="16" fillId="8" borderId="65" xfId="0" applyNumberFormat="1" applyFont="1" applyFill="1" applyBorder="1" applyAlignment="1" applyProtection="1">
      <alignment horizontal="center" vertical="center"/>
      <protection locked="0"/>
    </xf>
    <xf numFmtId="49" fontId="17" fillId="8" borderId="66" xfId="0" applyNumberFormat="1" applyFont="1" applyFill="1" applyBorder="1" applyAlignment="1" applyProtection="1">
      <alignment horizontal="center" vertical="center"/>
      <protection locked="0"/>
    </xf>
    <xf numFmtId="49" fontId="16" fillId="8" borderId="67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68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47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55" xfId="0" applyNumberFormat="1" applyFont="1" applyFill="1" applyBorder="1" applyAlignment="1" applyProtection="1">
      <alignment horizontal="center" vertical="center" wrapText="1"/>
      <protection locked="0"/>
    </xf>
    <xf numFmtId="179" fontId="19" fillId="0" borderId="66" xfId="0" applyNumberFormat="1" applyFont="1" applyFill="1" applyBorder="1" applyAlignment="1" applyProtection="1">
      <alignment horizontal="center" vertical="center"/>
      <protection hidden="1"/>
    </xf>
    <xf numFmtId="49" fontId="20" fillId="0" borderId="66" xfId="0" applyNumberFormat="1" applyFont="1" applyFill="1" applyBorder="1" applyAlignment="1" applyProtection="1">
      <alignment horizontal="center" vertical="center"/>
      <protection locked="0"/>
    </xf>
    <xf numFmtId="181" fontId="20" fillId="0" borderId="66" xfId="0" applyNumberFormat="1" applyFont="1" applyFill="1" applyBorder="1" applyAlignment="1" applyProtection="1">
      <alignment horizontal="center" vertical="center"/>
      <protection locked="0"/>
    </xf>
    <xf numFmtId="0" fontId="20" fillId="0" borderId="66" xfId="0" applyFont="1" applyFill="1" applyBorder="1" applyAlignment="1" applyProtection="1">
      <alignment horizontal="center" vertical="center"/>
      <protection locked="0"/>
    </xf>
    <xf numFmtId="49" fontId="20" fillId="8" borderId="7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 2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常规_Sheet2_Sheet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14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zoomScale="90" zoomScaleNormal="90" workbookViewId="0" topLeftCell="A1">
      <selection activeCell="J6" sqref="J6:J7"/>
    </sheetView>
  </sheetViews>
  <sheetFormatPr defaultColWidth="9.00390625" defaultRowHeight="14.25"/>
  <cols>
    <col min="1" max="1" width="31.375" style="140" customWidth="1"/>
    <col min="2" max="19" width="10.75390625" style="140" customWidth="1"/>
    <col min="20" max="16384" width="9.00390625" style="140" customWidth="1"/>
  </cols>
  <sheetData>
    <row r="1" spans="1:24" s="140" customFormat="1" ht="79.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W1" s="181"/>
      <c r="X1" s="181"/>
    </row>
    <row r="2" spans="1:19" s="140" customFormat="1" ht="30" customHeight="1">
      <c r="A2" s="143" t="s">
        <v>1</v>
      </c>
      <c r="B2" s="144"/>
      <c r="C2" s="145"/>
      <c r="D2" s="145"/>
      <c r="E2" s="146"/>
      <c r="F2" s="147" t="s">
        <v>2</v>
      </c>
      <c r="G2" s="147"/>
      <c r="H2" s="148">
        <v>45016</v>
      </c>
      <c r="I2" s="148"/>
      <c r="J2" s="145"/>
      <c r="K2" s="145"/>
      <c r="L2" s="145"/>
      <c r="M2" s="175" t="s">
        <v>3</v>
      </c>
      <c r="N2" s="175"/>
      <c r="O2" s="175"/>
      <c r="P2" s="175"/>
      <c r="Q2" s="175"/>
      <c r="R2" s="175"/>
      <c r="S2" s="175"/>
    </row>
    <row r="3" spans="1:19" s="140" customFormat="1" ht="30" customHeight="1">
      <c r="A3" s="149" t="s">
        <v>4</v>
      </c>
      <c r="B3" s="150" t="s">
        <v>5</v>
      </c>
      <c r="C3" s="151" t="s">
        <v>6</v>
      </c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82" t="s">
        <v>7</v>
      </c>
    </row>
    <row r="4" spans="1:19" s="140" customFormat="1" ht="30" customHeight="1">
      <c r="A4" s="153"/>
      <c r="B4" s="154"/>
      <c r="C4" s="155" t="s">
        <v>8</v>
      </c>
      <c r="D4" s="154"/>
      <c r="E4" s="154"/>
      <c r="F4" s="154"/>
      <c r="G4" s="154"/>
      <c r="H4" s="154"/>
      <c r="I4" s="154"/>
      <c r="J4" s="155" t="s">
        <v>9</v>
      </c>
      <c r="K4" s="154"/>
      <c r="L4" s="154"/>
      <c r="M4" s="154"/>
      <c r="N4" s="154"/>
      <c r="O4" s="154"/>
      <c r="P4" s="154"/>
      <c r="Q4" s="154"/>
      <c r="R4" s="154"/>
      <c r="S4" s="183"/>
    </row>
    <row r="5" spans="1:19" s="140" customFormat="1" ht="30" customHeight="1">
      <c r="A5" s="153"/>
      <c r="B5" s="154"/>
      <c r="C5" s="156" t="s">
        <v>10</v>
      </c>
      <c r="D5" s="156"/>
      <c r="E5" s="156"/>
      <c r="F5" s="156"/>
      <c r="G5" s="156"/>
      <c r="H5" s="157" t="s">
        <v>11</v>
      </c>
      <c r="I5" s="156" t="s">
        <v>12</v>
      </c>
      <c r="J5" s="155" t="s">
        <v>13</v>
      </c>
      <c r="K5" s="154"/>
      <c r="L5" s="156" t="s">
        <v>14</v>
      </c>
      <c r="M5" s="156"/>
      <c r="N5" s="156" t="s">
        <v>15</v>
      </c>
      <c r="O5" s="156"/>
      <c r="P5" s="176" t="s">
        <v>16</v>
      </c>
      <c r="Q5" s="184"/>
      <c r="R5" s="185"/>
      <c r="S5" s="183"/>
    </row>
    <row r="6" spans="1:19" s="140" customFormat="1" ht="30" customHeight="1">
      <c r="A6" s="153"/>
      <c r="B6" s="154"/>
      <c r="C6" s="156" t="s">
        <v>17</v>
      </c>
      <c r="D6" s="158" t="s">
        <v>18</v>
      </c>
      <c r="E6" s="156" t="s">
        <v>19</v>
      </c>
      <c r="F6" s="156"/>
      <c r="G6" s="156"/>
      <c r="H6" s="159"/>
      <c r="I6" s="156"/>
      <c r="J6" s="156" t="s">
        <v>20</v>
      </c>
      <c r="K6" s="156" t="s">
        <v>21</v>
      </c>
      <c r="L6" s="156" t="s">
        <v>20</v>
      </c>
      <c r="M6" s="156" t="s">
        <v>21</v>
      </c>
      <c r="N6" s="156" t="s">
        <v>20</v>
      </c>
      <c r="O6" s="156" t="s">
        <v>21</v>
      </c>
      <c r="P6" s="177"/>
      <c r="Q6" s="186"/>
      <c r="R6" s="187"/>
      <c r="S6" s="183"/>
    </row>
    <row r="7" spans="1:19" s="140" customFormat="1" ht="75" customHeight="1">
      <c r="A7" s="153"/>
      <c r="B7" s="154"/>
      <c r="C7" s="156"/>
      <c r="D7" s="160"/>
      <c r="E7" s="155" t="s">
        <v>22</v>
      </c>
      <c r="F7" s="155" t="s">
        <v>23</v>
      </c>
      <c r="G7" s="155" t="s">
        <v>24</v>
      </c>
      <c r="H7" s="161"/>
      <c r="I7" s="156"/>
      <c r="J7" s="156"/>
      <c r="K7" s="156"/>
      <c r="L7" s="156"/>
      <c r="M7" s="156"/>
      <c r="N7" s="156"/>
      <c r="O7" s="156"/>
      <c r="P7" s="156" t="s">
        <v>17</v>
      </c>
      <c r="Q7" s="188" t="s">
        <v>25</v>
      </c>
      <c r="R7" s="188" t="s">
        <v>26</v>
      </c>
      <c r="S7" s="183"/>
    </row>
    <row r="8" spans="1:19" s="140" customFormat="1" ht="49.5" customHeight="1">
      <c r="A8" s="162" t="s">
        <v>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89"/>
    </row>
    <row r="9" spans="1:19" s="140" customFormat="1" ht="34.5" customHeight="1">
      <c r="A9" s="164" t="s">
        <v>28</v>
      </c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90"/>
    </row>
    <row r="10" spans="1:19" s="140" customFormat="1" ht="34.5" customHeight="1">
      <c r="A10" s="164" t="s">
        <v>29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91"/>
    </row>
    <row r="11" spans="1:19" s="140" customFormat="1" ht="34.5" customHeight="1">
      <c r="A11" s="164" t="s">
        <v>30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92"/>
    </row>
    <row r="12" spans="1:19" s="140" customFormat="1" ht="34.5" customHeight="1">
      <c r="A12" s="168" t="s">
        <v>31</v>
      </c>
      <c r="B12" s="169"/>
      <c r="C12" s="170"/>
      <c r="D12" s="171"/>
      <c r="E12" s="171"/>
      <c r="F12" s="171"/>
      <c r="G12" s="171"/>
      <c r="H12" s="169"/>
      <c r="I12" s="169"/>
      <c r="J12" s="178"/>
      <c r="K12" s="179"/>
      <c r="L12" s="179"/>
      <c r="M12" s="179"/>
      <c r="N12" s="169"/>
      <c r="O12" s="179"/>
      <c r="P12" s="180"/>
      <c r="Q12" s="169"/>
      <c r="R12" s="169"/>
      <c r="S12" s="193"/>
    </row>
    <row r="13" spans="1:20" s="141" customFormat="1" ht="22.5" customHeight="1">
      <c r="A13" s="172" t="s">
        <v>32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40"/>
    </row>
    <row r="14" spans="1:20" s="141" customFormat="1" ht="22.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3"/>
      <c r="T14" s="140"/>
    </row>
    <row r="15" spans="1:20" s="141" customFormat="1" ht="22.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3"/>
      <c r="T15" s="140"/>
    </row>
    <row r="16" spans="1:20" s="141" customFormat="1" ht="22.5" customHeight="1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3"/>
      <c r="T16" s="140"/>
    </row>
    <row r="17" spans="1:20" s="141" customFormat="1" ht="22.5" customHeight="1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3"/>
      <c r="T17" s="140"/>
    </row>
    <row r="18" spans="1:20" s="141" customFormat="1" ht="22.5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3"/>
      <c r="T18" s="140"/>
    </row>
    <row r="19" spans="1:20" s="141" customFormat="1" ht="22.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40"/>
    </row>
  </sheetData>
  <sheetProtection/>
  <mergeCells count="29">
    <mergeCell ref="A1:S1"/>
    <mergeCell ref="F2:G2"/>
    <mergeCell ref="H2:I2"/>
    <mergeCell ref="J2:K2"/>
    <mergeCell ref="M2:S2"/>
    <mergeCell ref="C3:R3"/>
    <mergeCell ref="C4:I4"/>
    <mergeCell ref="J4:R4"/>
    <mergeCell ref="C5:G5"/>
    <mergeCell ref="J5:K5"/>
    <mergeCell ref="L5:M5"/>
    <mergeCell ref="N5:O5"/>
    <mergeCell ref="E6:G6"/>
    <mergeCell ref="C12:G12"/>
    <mergeCell ref="A3:A7"/>
    <mergeCell ref="B3:B7"/>
    <mergeCell ref="C6:C7"/>
    <mergeCell ref="D6:D7"/>
    <mergeCell ref="H5:H7"/>
    <mergeCell ref="I5:I7"/>
    <mergeCell ref="J6:J7"/>
    <mergeCell ref="K6:K7"/>
    <mergeCell ref="L6:L7"/>
    <mergeCell ref="M6:M7"/>
    <mergeCell ref="N6:N7"/>
    <mergeCell ref="O6:O7"/>
    <mergeCell ref="S3:S7"/>
    <mergeCell ref="P5:R6"/>
    <mergeCell ref="A13:S19"/>
  </mergeCells>
  <printOptions horizontalCentered="1"/>
  <pageMargins left="0.7513888888888889" right="0.7513888888888889" top="0.9798611111111111" bottom="0.8305555555555556" header="0.5118055555555555" footer="0.3104166666666667"/>
  <pageSetup horizontalDpi="600" verticalDpi="600" orientation="landscape" paperSize="9" scale="5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D25" sqref="D25"/>
    </sheetView>
  </sheetViews>
  <sheetFormatPr defaultColWidth="9.00390625" defaultRowHeight="14.25"/>
  <cols>
    <col min="1" max="1" width="17.875" style="6" customWidth="1"/>
    <col min="2" max="2" width="9.375" style="6" bestFit="1" customWidth="1"/>
    <col min="3" max="4" width="6.375" style="6" customWidth="1"/>
    <col min="5" max="8" width="8.00390625" style="6" customWidth="1"/>
    <col min="9" max="9" width="8.125" style="6" customWidth="1"/>
    <col min="10" max="11" width="6.75390625" style="6" customWidth="1"/>
    <col min="12" max="12" width="5.875" style="6" customWidth="1"/>
    <col min="13" max="13" width="6.375" style="6" customWidth="1"/>
    <col min="14" max="16" width="6.50390625" style="6" customWidth="1"/>
    <col min="17" max="17" width="10.25390625" style="6" customWidth="1"/>
    <col min="18" max="18" width="10.875" style="6" customWidth="1"/>
    <col min="19" max="19" width="8.125" style="0" customWidth="1"/>
  </cols>
  <sheetData>
    <row r="1" spans="1:19" ht="31.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" customFormat="1" ht="18" customHeight="1">
      <c r="A2" s="116" t="s">
        <v>34</v>
      </c>
      <c r="B2" s="116"/>
      <c r="C2" s="11"/>
      <c r="D2" s="11"/>
      <c r="E2" s="11"/>
      <c r="F2" s="11"/>
      <c r="G2" s="11"/>
      <c r="H2" s="11"/>
      <c r="I2" s="40" t="s">
        <v>3</v>
      </c>
      <c r="J2" s="40"/>
      <c r="K2" s="40"/>
      <c r="L2" s="40"/>
      <c r="M2" s="40"/>
      <c r="N2" s="40"/>
      <c r="O2" s="40"/>
      <c r="P2" s="40"/>
      <c r="Q2" s="40"/>
      <c r="R2" s="40"/>
      <c r="S2" s="41"/>
    </row>
    <row r="3" spans="1:19" s="2" customFormat="1" ht="16.5" customHeight="1">
      <c r="A3" s="57" t="s">
        <v>35</v>
      </c>
      <c r="B3" s="117" t="s">
        <v>36</v>
      </c>
      <c r="C3" s="18" t="s">
        <v>37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2" customFormat="1" ht="15.75" customHeight="1">
      <c r="A4" s="59"/>
      <c r="B4" s="16"/>
      <c r="C4" s="17" t="s">
        <v>8</v>
      </c>
      <c r="D4" s="17"/>
      <c r="E4" s="17"/>
      <c r="F4" s="17"/>
      <c r="G4" s="17"/>
      <c r="H4" s="17"/>
      <c r="I4" s="17"/>
      <c r="J4" s="36" t="s">
        <v>38</v>
      </c>
      <c r="K4" s="37"/>
      <c r="L4" s="37"/>
      <c r="M4" s="37"/>
      <c r="N4" s="37"/>
      <c r="O4" s="37"/>
      <c r="P4" s="132" t="s">
        <v>16</v>
      </c>
      <c r="Q4" s="127"/>
      <c r="R4" s="128"/>
      <c r="S4" s="94" t="s">
        <v>7</v>
      </c>
    </row>
    <row r="5" spans="1:19" s="2" customFormat="1" ht="15.75" customHeight="1">
      <c r="A5" s="59"/>
      <c r="B5" s="16"/>
      <c r="C5" s="18" t="s">
        <v>10</v>
      </c>
      <c r="D5" s="18"/>
      <c r="E5" s="18"/>
      <c r="F5" s="18"/>
      <c r="G5" s="19"/>
      <c r="H5" s="20" t="s">
        <v>11</v>
      </c>
      <c r="I5" s="29" t="s">
        <v>12</v>
      </c>
      <c r="J5" s="26" t="s">
        <v>13</v>
      </c>
      <c r="K5" s="17"/>
      <c r="L5" s="21" t="s">
        <v>14</v>
      </c>
      <c r="M5" s="17"/>
      <c r="N5" s="21" t="s">
        <v>15</v>
      </c>
      <c r="O5" s="38"/>
      <c r="P5" s="133"/>
      <c r="Q5" s="3"/>
      <c r="R5" s="85"/>
      <c r="S5" s="71"/>
    </row>
    <row r="6" spans="1:19" s="2" customFormat="1" ht="15.75" customHeight="1">
      <c r="A6" s="59"/>
      <c r="B6" s="16"/>
      <c r="C6" s="62" t="s">
        <v>17</v>
      </c>
      <c r="D6" s="22" t="s">
        <v>18</v>
      </c>
      <c r="E6" s="23" t="s">
        <v>19</v>
      </c>
      <c r="F6" s="24"/>
      <c r="G6" s="24"/>
      <c r="H6" s="20"/>
      <c r="I6" s="68"/>
      <c r="J6" s="86" t="s">
        <v>20</v>
      </c>
      <c r="K6" s="18" t="s">
        <v>21</v>
      </c>
      <c r="L6" s="30" t="s">
        <v>20</v>
      </c>
      <c r="M6" s="18" t="s">
        <v>21</v>
      </c>
      <c r="N6" s="30" t="s">
        <v>20</v>
      </c>
      <c r="O6" s="36" t="s">
        <v>21</v>
      </c>
      <c r="P6" s="134"/>
      <c r="Q6" s="124"/>
      <c r="R6" s="87"/>
      <c r="S6" s="71"/>
    </row>
    <row r="7" spans="1:19" s="3" customFormat="1" ht="13.5" customHeight="1">
      <c r="A7" s="59"/>
      <c r="B7" s="16"/>
      <c r="C7" s="62"/>
      <c r="D7" s="23"/>
      <c r="E7" s="64" t="s">
        <v>22</v>
      </c>
      <c r="F7" s="26" t="s">
        <v>39</v>
      </c>
      <c r="G7" s="27" t="s">
        <v>24</v>
      </c>
      <c r="H7" s="20"/>
      <c r="I7" s="29"/>
      <c r="J7" s="86"/>
      <c r="K7" s="18"/>
      <c r="L7" s="30"/>
      <c r="M7" s="18"/>
      <c r="N7" s="30"/>
      <c r="O7" s="36"/>
      <c r="P7" s="132" t="s">
        <v>17</v>
      </c>
      <c r="Q7" s="95" t="s">
        <v>25</v>
      </c>
      <c r="R7" s="135" t="s">
        <v>26</v>
      </c>
      <c r="S7" s="97"/>
    </row>
    <row r="8" spans="1:19" s="3" customFormat="1" ht="39" customHeight="1">
      <c r="A8" s="66"/>
      <c r="B8" s="24"/>
      <c r="C8" s="62"/>
      <c r="D8" s="27"/>
      <c r="E8" s="68"/>
      <c r="F8" s="29"/>
      <c r="G8" s="30"/>
      <c r="H8" s="20"/>
      <c r="I8" s="29"/>
      <c r="J8" s="86"/>
      <c r="K8" s="18"/>
      <c r="L8" s="30"/>
      <c r="M8" s="18"/>
      <c r="N8" s="30"/>
      <c r="O8" s="36"/>
      <c r="P8" s="134"/>
      <c r="Q8" s="95"/>
      <c r="R8" s="136"/>
      <c r="S8" s="97"/>
    </row>
    <row r="9" spans="1:19" s="101" customFormat="1" ht="24.75" customHeight="1">
      <c r="A9" s="129" t="s">
        <v>40</v>
      </c>
      <c r="B9" s="81">
        <f>SUM(B10:B10)</f>
        <v>0</v>
      </c>
      <c r="C9" s="81">
        <f>SUM(C10:C10)</f>
        <v>0</v>
      </c>
      <c r="D9" s="81"/>
      <c r="E9" s="81">
        <f>SUM(E10:E10)</f>
        <v>0</v>
      </c>
      <c r="F9" s="81">
        <f>SUM(F10:F10)</f>
        <v>0</v>
      </c>
      <c r="G9" s="81">
        <f>SUM(G10:G10)</f>
        <v>0</v>
      </c>
      <c r="H9" s="81"/>
      <c r="I9" s="81">
        <f aca="true" t="shared" si="0" ref="I9:Q9">SUM(I10:I10)</f>
        <v>0</v>
      </c>
      <c r="J9" s="81">
        <f t="shared" si="0"/>
        <v>0</v>
      </c>
      <c r="K9" s="81">
        <f t="shared" si="0"/>
        <v>0</v>
      </c>
      <c r="L9" s="81">
        <f t="shared" si="0"/>
        <v>0</v>
      </c>
      <c r="M9" s="81">
        <f t="shared" si="0"/>
        <v>0</v>
      </c>
      <c r="N9" s="81">
        <f t="shared" si="0"/>
        <v>0</v>
      </c>
      <c r="O9" s="81">
        <f t="shared" si="0"/>
        <v>0</v>
      </c>
      <c r="P9" s="81"/>
      <c r="Q9" s="81"/>
      <c r="R9" s="81">
        <f>SUM(R10:R10)</f>
        <v>0</v>
      </c>
      <c r="S9" s="81">
        <f>SUM(S10:S10)</f>
        <v>0</v>
      </c>
    </row>
    <row r="10" spans="1:22" s="101" customFormat="1" ht="22.5" customHeight="1">
      <c r="A10" s="121" t="s">
        <v>41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37"/>
      <c r="U10" s="137"/>
      <c r="V10" s="137"/>
    </row>
    <row r="11" spans="1:21" ht="14.25">
      <c r="A11" s="121" t="s">
        <v>42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8"/>
      <c r="T11" s="139"/>
      <c r="U11" s="139"/>
    </row>
    <row r="12" spans="2:21" ht="14.25"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9"/>
      <c r="T12" s="139"/>
      <c r="U12" s="139"/>
    </row>
  </sheetData>
  <sheetProtection/>
  <mergeCells count="31">
    <mergeCell ref="A1:S1"/>
    <mergeCell ref="A2:B2"/>
    <mergeCell ref="I2:R2"/>
    <mergeCell ref="C3:S3"/>
    <mergeCell ref="C4:I4"/>
    <mergeCell ref="J4:O4"/>
    <mergeCell ref="C5:G5"/>
    <mergeCell ref="J5:K5"/>
    <mergeCell ref="L5:M5"/>
    <mergeCell ref="N5:O5"/>
    <mergeCell ref="E6:G6"/>
    <mergeCell ref="A3:A8"/>
    <mergeCell ref="B3:B8"/>
    <mergeCell ref="C6:C8"/>
    <mergeCell ref="D6:D8"/>
    <mergeCell ref="E7:E8"/>
    <mergeCell ref="F7:F8"/>
    <mergeCell ref="G7:G8"/>
    <mergeCell ref="H5:H8"/>
    <mergeCell ref="I5:I8"/>
    <mergeCell ref="J6:J8"/>
    <mergeCell ref="K6:K8"/>
    <mergeCell ref="L6:L8"/>
    <mergeCell ref="M6:M8"/>
    <mergeCell ref="N6:N8"/>
    <mergeCell ref="O6:O8"/>
    <mergeCell ref="P7:P8"/>
    <mergeCell ref="Q7:Q8"/>
    <mergeCell ref="R7:R8"/>
    <mergeCell ref="S4:S8"/>
    <mergeCell ref="P4:R6"/>
  </mergeCells>
  <printOptions/>
  <pageMargins left="0.43000000000000005" right="0.43000000000000005" top="0.59" bottom="0.39" header="0.5" footer="0.3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zoomScaleSheetLayoutView="100" workbookViewId="0" topLeftCell="A1">
      <selection activeCell="F28" sqref="F28"/>
    </sheetView>
  </sheetViews>
  <sheetFormatPr defaultColWidth="9.00390625" defaultRowHeight="14.25"/>
  <cols>
    <col min="2" max="2" width="11.375" style="0" customWidth="1"/>
  </cols>
  <sheetData>
    <row r="1" spans="1:19" ht="25.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4.25">
      <c r="A2" s="55" t="s">
        <v>44</v>
      </c>
      <c r="B2" s="55"/>
      <c r="C2" s="11"/>
      <c r="D2" s="11"/>
      <c r="E2" s="11"/>
      <c r="F2" s="11"/>
      <c r="G2" s="11"/>
      <c r="H2" s="11"/>
      <c r="I2" s="40" t="s">
        <v>3</v>
      </c>
      <c r="J2" s="40"/>
      <c r="K2" s="40"/>
      <c r="L2" s="40"/>
      <c r="M2" s="40"/>
      <c r="N2" s="40"/>
      <c r="O2" s="40"/>
      <c r="P2" s="40"/>
      <c r="Q2" s="40"/>
      <c r="R2" s="40"/>
      <c r="S2" s="41"/>
    </row>
    <row r="3" spans="1:19" ht="14.25">
      <c r="A3" s="57" t="s">
        <v>35</v>
      </c>
      <c r="B3" s="117" t="s">
        <v>36</v>
      </c>
      <c r="C3" s="18" t="s">
        <v>37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4.25">
      <c r="A4" s="59"/>
      <c r="B4" s="16"/>
      <c r="C4" s="17" t="s">
        <v>8</v>
      </c>
      <c r="D4" s="17"/>
      <c r="E4" s="17"/>
      <c r="F4" s="17"/>
      <c r="G4" s="17"/>
      <c r="H4" s="17"/>
      <c r="I4" s="17"/>
      <c r="J4" s="36" t="s">
        <v>38</v>
      </c>
      <c r="K4" s="37"/>
      <c r="L4" s="37"/>
      <c r="M4" s="37"/>
      <c r="N4" s="37"/>
      <c r="O4" s="37"/>
      <c r="P4" s="127" t="s">
        <v>16</v>
      </c>
      <c r="Q4" s="127"/>
      <c r="R4" s="128"/>
      <c r="S4" s="94" t="s">
        <v>7</v>
      </c>
    </row>
    <row r="5" spans="1:19" ht="14.25">
      <c r="A5" s="59"/>
      <c r="B5" s="16"/>
      <c r="C5" s="18" t="s">
        <v>10</v>
      </c>
      <c r="D5" s="18"/>
      <c r="E5" s="18"/>
      <c r="F5" s="18"/>
      <c r="G5" s="19"/>
      <c r="H5" s="20" t="s">
        <v>11</v>
      </c>
      <c r="I5" s="29" t="s">
        <v>12</v>
      </c>
      <c r="J5" s="26" t="s">
        <v>13</v>
      </c>
      <c r="K5" s="17"/>
      <c r="L5" s="21" t="s">
        <v>14</v>
      </c>
      <c r="M5" s="17"/>
      <c r="N5" s="21" t="s">
        <v>15</v>
      </c>
      <c r="O5" s="38"/>
      <c r="P5" s="3"/>
      <c r="Q5" s="3"/>
      <c r="R5" s="85"/>
      <c r="S5" s="71"/>
    </row>
    <row r="6" spans="1:19" ht="14.25">
      <c r="A6" s="59"/>
      <c r="B6" s="16"/>
      <c r="C6" s="62" t="s">
        <v>17</v>
      </c>
      <c r="D6" s="22" t="s">
        <v>18</v>
      </c>
      <c r="E6" s="23" t="s">
        <v>19</v>
      </c>
      <c r="F6" s="24"/>
      <c r="G6" s="24"/>
      <c r="H6" s="20"/>
      <c r="I6" s="68"/>
      <c r="J6" s="86" t="s">
        <v>20</v>
      </c>
      <c r="K6" s="18" t="s">
        <v>21</v>
      </c>
      <c r="L6" s="30" t="s">
        <v>20</v>
      </c>
      <c r="M6" s="18" t="s">
        <v>21</v>
      </c>
      <c r="N6" s="30" t="s">
        <v>20</v>
      </c>
      <c r="O6" s="36" t="s">
        <v>21</v>
      </c>
      <c r="P6" s="3"/>
      <c r="Q6" s="3"/>
      <c r="R6" s="85"/>
      <c r="S6" s="71"/>
    </row>
    <row r="7" spans="1:19" ht="14.25">
      <c r="A7" s="59"/>
      <c r="B7" s="16"/>
      <c r="C7" s="62"/>
      <c r="D7" s="23"/>
      <c r="E7" s="64" t="s">
        <v>22</v>
      </c>
      <c r="F7" s="26" t="s">
        <v>39</v>
      </c>
      <c r="G7" s="27" t="s">
        <v>24</v>
      </c>
      <c r="H7" s="20"/>
      <c r="I7" s="29"/>
      <c r="J7" s="86"/>
      <c r="K7" s="18"/>
      <c r="L7" s="30"/>
      <c r="M7" s="18"/>
      <c r="N7" s="30"/>
      <c r="O7" s="36"/>
      <c r="P7" s="3" t="s">
        <v>17</v>
      </c>
      <c r="Q7" s="95" t="s">
        <v>25</v>
      </c>
      <c r="R7" s="95" t="s">
        <v>26</v>
      </c>
      <c r="S7" s="97"/>
    </row>
    <row r="8" spans="1:19" ht="57" customHeight="1">
      <c r="A8" s="66"/>
      <c r="B8" s="24"/>
      <c r="C8" s="62"/>
      <c r="D8" s="27"/>
      <c r="E8" s="68"/>
      <c r="F8" s="29"/>
      <c r="G8" s="30"/>
      <c r="H8" s="20"/>
      <c r="I8" s="29"/>
      <c r="J8" s="86"/>
      <c r="K8" s="18"/>
      <c r="L8" s="30"/>
      <c r="M8" s="18"/>
      <c r="N8" s="30"/>
      <c r="O8" s="36"/>
      <c r="P8" s="124"/>
      <c r="Q8" s="95"/>
      <c r="R8" s="95"/>
      <c r="S8" s="97"/>
    </row>
    <row r="9" spans="1:19" ht="31.5" customHeight="1">
      <c r="A9" s="18" t="s">
        <v>45</v>
      </c>
      <c r="B9" s="18">
        <f>SUM(B10:B10)</f>
        <v>0</v>
      </c>
      <c r="C9" s="18">
        <f>SUM(C10:C10)</f>
        <v>0</v>
      </c>
      <c r="D9" s="18"/>
      <c r="E9" s="18">
        <f>SUM(E10:E10)</f>
        <v>0</v>
      </c>
      <c r="F9" s="18">
        <f>SUM(F10:F10)</f>
        <v>0</v>
      </c>
      <c r="G9" s="18">
        <f>SUM(G10:G10)</f>
        <v>0</v>
      </c>
      <c r="H9" s="18"/>
      <c r="I9" s="18">
        <f aca="true" t="shared" si="0" ref="I9:Q9">SUM(I10:I10)</f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/>
      <c r="Q9" s="18"/>
      <c r="R9" s="18">
        <f>SUM(R10:R10)</f>
        <v>0</v>
      </c>
      <c r="S9" s="18">
        <f>SUM(S10:S10)</f>
        <v>0</v>
      </c>
    </row>
    <row r="10" spans="1:19" ht="36" customHeight="1">
      <c r="A10" s="121" t="s">
        <v>41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ht="14.25">
      <c r="A11" s="121" t="s">
        <v>42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</sheetData>
  <sheetProtection/>
  <mergeCells count="31">
    <mergeCell ref="A1:S1"/>
    <mergeCell ref="A2:B2"/>
    <mergeCell ref="I2:R2"/>
    <mergeCell ref="C3:S3"/>
    <mergeCell ref="C4:I4"/>
    <mergeCell ref="J4:O4"/>
    <mergeCell ref="C5:G5"/>
    <mergeCell ref="J5:K5"/>
    <mergeCell ref="L5:M5"/>
    <mergeCell ref="N5:O5"/>
    <mergeCell ref="E6:G6"/>
    <mergeCell ref="A3:A8"/>
    <mergeCell ref="B3:B8"/>
    <mergeCell ref="C6:C8"/>
    <mergeCell ref="D6:D8"/>
    <mergeCell ref="E7:E8"/>
    <mergeCell ref="F7:F8"/>
    <mergeCell ref="G7:G8"/>
    <mergeCell ref="H5:H8"/>
    <mergeCell ref="I5:I8"/>
    <mergeCell ref="J6:J8"/>
    <mergeCell ref="K6:K8"/>
    <mergeCell ref="L6:L8"/>
    <mergeCell ref="M6:M8"/>
    <mergeCell ref="N6:N8"/>
    <mergeCell ref="O6:O8"/>
    <mergeCell ref="P7:P8"/>
    <mergeCell ref="Q7:Q8"/>
    <mergeCell ref="R7:R8"/>
    <mergeCell ref="S4:S8"/>
    <mergeCell ref="P4:R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B18" sqref="B18"/>
    </sheetView>
  </sheetViews>
  <sheetFormatPr defaultColWidth="9.00390625" defaultRowHeight="14.25"/>
  <cols>
    <col min="1" max="1" width="20.00390625" style="6" customWidth="1"/>
    <col min="2" max="2" width="9.00390625" style="6" customWidth="1"/>
    <col min="3" max="4" width="6.625" style="6" customWidth="1"/>
    <col min="5" max="5" width="7.25390625" style="6" customWidth="1"/>
    <col min="6" max="6" width="8.25390625" style="6" customWidth="1"/>
    <col min="7" max="7" width="7.50390625" style="6" customWidth="1"/>
    <col min="8" max="8" width="8.375" style="6" customWidth="1"/>
    <col min="9" max="9" width="8.125" style="6" customWidth="1"/>
    <col min="10" max="10" width="7.875" style="6" customWidth="1"/>
    <col min="11" max="11" width="7.50390625" style="6" customWidth="1"/>
    <col min="12" max="12" width="7.625" style="6" customWidth="1"/>
    <col min="13" max="16" width="7.375" style="6" customWidth="1"/>
    <col min="17" max="17" width="9.00390625" style="6" customWidth="1"/>
    <col min="18" max="18" width="8.125" style="6" customWidth="1"/>
    <col min="19" max="19" width="8.125" style="0" customWidth="1"/>
  </cols>
  <sheetData>
    <row r="1" spans="1:19" ht="31.5" customHeight="1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" customFormat="1" ht="18" customHeight="1">
      <c r="A2" s="116" t="s">
        <v>44</v>
      </c>
      <c r="B2" s="116"/>
      <c r="C2" s="11"/>
      <c r="D2" s="11"/>
      <c r="E2" s="11"/>
      <c r="F2" s="11"/>
      <c r="G2" s="11"/>
      <c r="H2" s="11"/>
      <c r="I2" s="40" t="s">
        <v>3</v>
      </c>
      <c r="J2" s="40"/>
      <c r="K2" s="40"/>
      <c r="L2" s="40"/>
      <c r="M2" s="40"/>
      <c r="N2" s="40"/>
      <c r="O2" s="40"/>
      <c r="P2" s="40"/>
      <c r="Q2" s="40"/>
      <c r="R2" s="40"/>
      <c r="S2" s="41"/>
    </row>
    <row r="3" spans="1:19" s="2" customFormat="1" ht="16.5" customHeight="1">
      <c r="A3" s="57" t="s">
        <v>35</v>
      </c>
      <c r="B3" s="117" t="s">
        <v>36</v>
      </c>
      <c r="C3" s="18" t="s">
        <v>37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2" customFormat="1" ht="15.75" customHeight="1">
      <c r="A4" s="59"/>
      <c r="B4" s="16"/>
      <c r="C4" s="17" t="s">
        <v>8</v>
      </c>
      <c r="D4" s="17"/>
      <c r="E4" s="17"/>
      <c r="F4" s="17"/>
      <c r="G4" s="17"/>
      <c r="H4" s="17"/>
      <c r="I4" s="17"/>
      <c r="J4" s="36" t="s">
        <v>38</v>
      </c>
      <c r="K4" s="37"/>
      <c r="L4" s="37"/>
      <c r="M4" s="37"/>
      <c r="N4" s="37"/>
      <c r="O4" s="30"/>
      <c r="P4" s="20" t="s">
        <v>16</v>
      </c>
      <c r="Q4" s="20"/>
      <c r="R4" s="20"/>
      <c r="S4" s="94" t="s">
        <v>7</v>
      </c>
    </row>
    <row r="5" spans="1:19" s="2" customFormat="1" ht="15.75" customHeight="1">
      <c r="A5" s="59"/>
      <c r="B5" s="16"/>
      <c r="C5" s="18" t="s">
        <v>10</v>
      </c>
      <c r="D5" s="18"/>
      <c r="E5" s="18"/>
      <c r="F5" s="18"/>
      <c r="G5" s="19"/>
      <c r="H5" s="20" t="s">
        <v>11</v>
      </c>
      <c r="I5" s="29" t="s">
        <v>12</v>
      </c>
      <c r="J5" s="26" t="s">
        <v>13</v>
      </c>
      <c r="K5" s="17"/>
      <c r="L5" s="21" t="s">
        <v>14</v>
      </c>
      <c r="M5" s="17"/>
      <c r="N5" s="21" t="s">
        <v>15</v>
      </c>
      <c r="O5" s="38"/>
      <c r="P5" s="20"/>
      <c r="Q5" s="20"/>
      <c r="R5" s="20"/>
      <c r="S5" s="71"/>
    </row>
    <row r="6" spans="1:19" s="2" customFormat="1" ht="15.75" customHeight="1">
      <c r="A6" s="59"/>
      <c r="B6" s="16"/>
      <c r="C6" s="62" t="s">
        <v>17</v>
      </c>
      <c r="D6" s="18" t="s">
        <v>18</v>
      </c>
      <c r="E6" s="23" t="s">
        <v>19</v>
      </c>
      <c r="F6" s="24"/>
      <c r="G6" s="24"/>
      <c r="H6" s="20"/>
      <c r="I6" s="68"/>
      <c r="J6" s="86" t="s">
        <v>20</v>
      </c>
      <c r="K6" s="18" t="s">
        <v>21</v>
      </c>
      <c r="L6" s="30" t="s">
        <v>20</v>
      </c>
      <c r="M6" s="18" t="s">
        <v>21</v>
      </c>
      <c r="N6" s="30" t="s">
        <v>20</v>
      </c>
      <c r="O6" s="18" t="s">
        <v>21</v>
      </c>
      <c r="P6" s="123"/>
      <c r="Q6" s="20"/>
      <c r="R6" s="20"/>
      <c r="S6" s="71"/>
    </row>
    <row r="7" spans="1:19" s="3" customFormat="1" ht="13.5" customHeight="1">
      <c r="A7" s="59"/>
      <c r="B7" s="16"/>
      <c r="C7" s="62"/>
      <c r="D7" s="18"/>
      <c r="E7" s="64" t="s">
        <v>22</v>
      </c>
      <c r="F7" s="26" t="s">
        <v>39</v>
      </c>
      <c r="G7" s="27" t="s">
        <v>24</v>
      </c>
      <c r="H7" s="20"/>
      <c r="I7" s="29"/>
      <c r="J7" s="86"/>
      <c r="K7" s="18"/>
      <c r="L7" s="30"/>
      <c r="M7" s="18"/>
      <c r="N7" s="30"/>
      <c r="O7" s="18"/>
      <c r="P7" s="3" t="s">
        <v>17</v>
      </c>
      <c r="Q7" s="126" t="s">
        <v>25</v>
      </c>
      <c r="R7" s="85" t="s">
        <v>26</v>
      </c>
      <c r="S7" s="71"/>
    </row>
    <row r="8" spans="1:19" s="3" customFormat="1" ht="39" customHeight="1">
      <c r="A8" s="66"/>
      <c r="B8" s="24"/>
      <c r="C8" s="62"/>
      <c r="D8" s="18"/>
      <c r="E8" s="68"/>
      <c r="F8" s="29"/>
      <c r="G8" s="30"/>
      <c r="H8" s="20"/>
      <c r="I8" s="29"/>
      <c r="J8" s="86"/>
      <c r="K8" s="18"/>
      <c r="L8" s="30"/>
      <c r="M8" s="18"/>
      <c r="N8" s="30"/>
      <c r="O8" s="18"/>
      <c r="P8" s="124"/>
      <c r="Q8" s="95"/>
      <c r="R8" s="87"/>
      <c r="S8" s="71"/>
    </row>
    <row r="9" spans="1:19" s="115" customFormat="1" ht="27" customHeight="1">
      <c r="A9" s="118" t="s">
        <v>47</v>
      </c>
      <c r="B9" s="119">
        <f>SUM(B10:B12)</f>
        <v>0</v>
      </c>
      <c r="C9" s="25">
        <f>SUM(C10:C12)</f>
        <v>0</v>
      </c>
      <c r="D9" s="25"/>
      <c r="E9" s="25">
        <f>SUM(E10:E12)</f>
        <v>0</v>
      </c>
      <c r="F9" s="25">
        <f>SUM(F10:F12)</f>
        <v>0</v>
      </c>
      <c r="G9" s="25">
        <f>SUM(G10:G12)</f>
        <v>0</v>
      </c>
      <c r="H9" s="25"/>
      <c r="I9" s="25">
        <f aca="true" t="shared" si="0" ref="I9:Q9">SUM(I10:I12)</f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/>
      <c r="Q9" s="25"/>
      <c r="R9" s="119">
        <f>SUM(R10:R12)</f>
        <v>0</v>
      </c>
      <c r="S9" s="25">
        <f>SUM(S10:S12)</f>
        <v>0</v>
      </c>
    </row>
    <row r="10" spans="1:19" s="115" customFormat="1" ht="27" customHeight="1">
      <c r="A10" s="72" t="s">
        <v>41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s="5" customFormat="1" ht="27" customHeight="1">
      <c r="A11" s="72" t="s">
        <v>42</v>
      </c>
      <c r="B11" s="100"/>
      <c r="C11" s="100"/>
      <c r="D11" s="100"/>
      <c r="E11" s="100"/>
      <c r="F11" s="100"/>
      <c r="G11" s="100"/>
      <c r="H11" s="100"/>
      <c r="I11" s="100"/>
      <c r="J11" s="125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19" s="115" customFormat="1" ht="27" customHeight="1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</sheetData>
  <sheetProtection/>
  <mergeCells count="31">
    <mergeCell ref="A1:S1"/>
    <mergeCell ref="A2:B2"/>
    <mergeCell ref="I2:R2"/>
    <mergeCell ref="C3:S3"/>
    <mergeCell ref="C4:I4"/>
    <mergeCell ref="J4:O4"/>
    <mergeCell ref="C5:G5"/>
    <mergeCell ref="J5:K5"/>
    <mergeCell ref="L5:M5"/>
    <mergeCell ref="N5:O5"/>
    <mergeCell ref="E6:G6"/>
    <mergeCell ref="A3:A8"/>
    <mergeCell ref="B3:B8"/>
    <mergeCell ref="C6:C8"/>
    <mergeCell ref="D6:D8"/>
    <mergeCell ref="E7:E8"/>
    <mergeCell ref="F7:F8"/>
    <mergeCell ref="G7:G8"/>
    <mergeCell ref="H5:H8"/>
    <mergeCell ref="I5:I8"/>
    <mergeCell ref="J6:J8"/>
    <mergeCell ref="K6:K8"/>
    <mergeCell ref="L6:L8"/>
    <mergeCell ref="M6:M8"/>
    <mergeCell ref="N6:N8"/>
    <mergeCell ref="O6:O8"/>
    <mergeCell ref="P7:P8"/>
    <mergeCell ref="Q7:Q8"/>
    <mergeCell ref="R7:R8"/>
    <mergeCell ref="S4:S8"/>
    <mergeCell ref="P4:R6"/>
  </mergeCells>
  <printOptions horizontalCentered="1" verticalCentered="1"/>
  <pageMargins left="0.11999999999999998" right="0.11999999999999998" top="0.39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12.25390625" style="6" customWidth="1"/>
    <col min="2" max="2" width="9.75390625" style="102" customWidth="1"/>
    <col min="3" max="3" width="6.625" style="6" customWidth="1"/>
    <col min="4" max="4" width="6.625" style="103" customWidth="1"/>
    <col min="5" max="5" width="6.00390625" style="6" customWidth="1"/>
    <col min="6" max="6" width="7.875" style="6" customWidth="1"/>
    <col min="7" max="7" width="6.75390625" style="6" customWidth="1"/>
    <col min="8" max="8" width="8.625" style="103" customWidth="1"/>
    <col min="9" max="9" width="10.50390625" style="6" customWidth="1"/>
    <col min="10" max="10" width="7.875" style="6" customWidth="1"/>
    <col min="11" max="11" width="9.875" style="6" customWidth="1"/>
    <col min="12" max="12" width="7.625" style="6" customWidth="1"/>
    <col min="13" max="13" width="7.375" style="6" customWidth="1"/>
    <col min="14" max="14" width="6.00390625" style="6" customWidth="1"/>
    <col min="15" max="15" width="8.50390625" style="6" customWidth="1"/>
    <col min="16" max="16" width="8.375" style="102" customWidth="1"/>
    <col min="17" max="17" width="6.875" style="7" customWidth="1"/>
    <col min="18" max="18" width="7.875" style="102" customWidth="1"/>
    <col min="19" max="19" width="7.50390625" style="0" customWidth="1"/>
    <col min="21" max="21" width="10.375" style="0" bestFit="1" customWidth="1"/>
  </cols>
  <sheetData>
    <row r="1" spans="1:19" ht="31.5" customHeight="1">
      <c r="A1" s="53" t="s">
        <v>48</v>
      </c>
      <c r="B1" s="54"/>
      <c r="C1" s="53"/>
      <c r="D1" s="104"/>
      <c r="E1" s="53"/>
      <c r="F1" s="53"/>
      <c r="G1" s="53"/>
      <c r="H1" s="104"/>
      <c r="I1" s="53"/>
      <c r="J1" s="53"/>
      <c r="K1" s="53"/>
      <c r="L1" s="53"/>
      <c r="M1" s="53"/>
      <c r="N1" s="53"/>
      <c r="O1" s="53"/>
      <c r="P1" s="54"/>
      <c r="Q1" s="53"/>
      <c r="R1" s="54"/>
      <c r="S1" s="53"/>
    </row>
    <row r="2" spans="1:19" s="1" customFormat="1" ht="18" customHeight="1">
      <c r="A2" s="55" t="s">
        <v>49</v>
      </c>
      <c r="B2" s="56"/>
      <c r="C2" s="11"/>
      <c r="D2" s="105"/>
      <c r="E2" s="11"/>
      <c r="F2" s="11"/>
      <c r="G2" s="11"/>
      <c r="H2" s="105"/>
      <c r="I2" s="40" t="s">
        <v>3</v>
      </c>
      <c r="J2" s="40"/>
      <c r="K2" s="40"/>
      <c r="L2" s="40"/>
      <c r="M2" s="40"/>
      <c r="N2" s="40"/>
      <c r="O2" s="40"/>
      <c r="P2" s="80"/>
      <c r="Q2" s="11"/>
      <c r="R2" s="80"/>
      <c r="S2" s="41"/>
    </row>
    <row r="3" spans="1:19" s="2" customFormat="1" ht="16.5" customHeight="1">
      <c r="A3" s="57" t="s">
        <v>50</v>
      </c>
      <c r="B3" s="58" t="s">
        <v>36</v>
      </c>
      <c r="C3" s="18" t="s">
        <v>51</v>
      </c>
      <c r="D3" s="106"/>
      <c r="E3" s="18"/>
      <c r="F3" s="18"/>
      <c r="G3" s="18"/>
      <c r="H3" s="106"/>
      <c r="I3" s="18"/>
      <c r="J3" s="18"/>
      <c r="K3" s="18"/>
      <c r="L3" s="18"/>
      <c r="M3" s="18"/>
      <c r="N3" s="18"/>
      <c r="O3" s="18"/>
      <c r="P3" s="81"/>
      <c r="Q3" s="18"/>
      <c r="R3" s="81"/>
      <c r="S3" s="18"/>
    </row>
    <row r="4" spans="1:19" s="2" customFormat="1" ht="15.75" customHeight="1">
      <c r="A4" s="59"/>
      <c r="B4" s="60"/>
      <c r="C4" s="17" t="s">
        <v>8</v>
      </c>
      <c r="D4" s="107"/>
      <c r="E4" s="17"/>
      <c r="F4" s="17"/>
      <c r="G4" s="17"/>
      <c r="H4" s="107"/>
      <c r="I4" s="17"/>
      <c r="J4" s="36" t="s">
        <v>38</v>
      </c>
      <c r="K4" s="37"/>
      <c r="L4" s="37"/>
      <c r="M4" s="37"/>
      <c r="N4" s="37"/>
      <c r="O4" s="37"/>
      <c r="P4" s="82" t="s">
        <v>16</v>
      </c>
      <c r="Q4" s="92"/>
      <c r="R4" s="93"/>
      <c r="S4" s="94" t="s">
        <v>7</v>
      </c>
    </row>
    <row r="5" spans="1:19" s="2" customFormat="1" ht="15.75" customHeight="1">
      <c r="A5" s="59"/>
      <c r="B5" s="60"/>
      <c r="C5" s="18" t="s">
        <v>10</v>
      </c>
      <c r="D5" s="106"/>
      <c r="E5" s="18"/>
      <c r="F5" s="18"/>
      <c r="G5" s="19"/>
      <c r="H5" s="108" t="s">
        <v>11</v>
      </c>
      <c r="I5" s="83"/>
      <c r="J5" s="26" t="s">
        <v>13</v>
      </c>
      <c r="K5" s="17"/>
      <c r="L5" s="21" t="s">
        <v>14</v>
      </c>
      <c r="M5" s="17"/>
      <c r="N5" s="21" t="s">
        <v>15</v>
      </c>
      <c r="O5" s="38"/>
      <c r="P5" s="84" t="s">
        <v>17</v>
      </c>
      <c r="Q5" s="95" t="s">
        <v>25</v>
      </c>
      <c r="R5" s="96" t="s">
        <v>26</v>
      </c>
      <c r="S5" s="97"/>
    </row>
    <row r="6" spans="1:19" s="2" customFormat="1" ht="15.75" customHeight="1">
      <c r="A6" s="59"/>
      <c r="B6" s="60"/>
      <c r="C6" s="62" t="s">
        <v>17</v>
      </c>
      <c r="D6" s="106" t="s">
        <v>18</v>
      </c>
      <c r="E6" s="23" t="s">
        <v>19</v>
      </c>
      <c r="F6" s="24"/>
      <c r="G6" s="24"/>
      <c r="H6" s="109" t="s">
        <v>52</v>
      </c>
      <c r="I6" s="85" t="s">
        <v>21</v>
      </c>
      <c r="J6" s="86" t="s">
        <v>20</v>
      </c>
      <c r="K6" s="18" t="s">
        <v>21</v>
      </c>
      <c r="L6" s="30" t="s">
        <v>20</v>
      </c>
      <c r="M6" s="18" t="s">
        <v>21</v>
      </c>
      <c r="N6" s="30" t="s">
        <v>20</v>
      </c>
      <c r="O6" s="36" t="s">
        <v>21</v>
      </c>
      <c r="P6" s="84"/>
      <c r="Q6" s="95"/>
      <c r="R6" s="98"/>
      <c r="S6" s="97"/>
    </row>
    <row r="7" spans="1:19" s="3" customFormat="1" ht="13.5" customHeight="1">
      <c r="A7" s="59"/>
      <c r="B7" s="60"/>
      <c r="C7" s="62"/>
      <c r="D7" s="110"/>
      <c r="E7" s="64" t="s">
        <v>22</v>
      </c>
      <c r="F7" s="26" t="s">
        <v>39</v>
      </c>
      <c r="G7" s="27" t="s">
        <v>24</v>
      </c>
      <c r="H7" s="111"/>
      <c r="I7" s="85"/>
      <c r="J7" s="86"/>
      <c r="K7" s="18"/>
      <c r="L7" s="30"/>
      <c r="M7" s="18"/>
      <c r="N7" s="30"/>
      <c r="O7" s="36"/>
      <c r="P7" s="84"/>
      <c r="Q7" s="95"/>
      <c r="R7" s="98"/>
      <c r="S7" s="97"/>
    </row>
    <row r="8" spans="1:19" s="3" customFormat="1" ht="39" customHeight="1">
      <c r="A8" s="66"/>
      <c r="B8" s="67"/>
      <c r="C8" s="62"/>
      <c r="D8" s="106"/>
      <c r="E8" s="68"/>
      <c r="F8" s="29"/>
      <c r="G8" s="30"/>
      <c r="H8" s="112"/>
      <c r="I8" s="87"/>
      <c r="J8" s="86"/>
      <c r="K8" s="18"/>
      <c r="L8" s="30"/>
      <c r="M8" s="18"/>
      <c r="N8" s="30"/>
      <c r="O8" s="36"/>
      <c r="P8" s="84"/>
      <c r="Q8" s="95"/>
      <c r="R8" s="99"/>
      <c r="S8" s="97"/>
    </row>
    <row r="9" spans="1:19" s="101" customFormat="1" ht="24" customHeight="1">
      <c r="A9" s="18" t="s">
        <v>53</v>
      </c>
      <c r="B9" s="70">
        <f>SUM(B10:B10)</f>
        <v>300</v>
      </c>
      <c r="C9" s="70">
        <f aca="true" t="shared" si="0" ref="C9:S9">SUM(C10:C10)</f>
        <v>20</v>
      </c>
      <c r="D9" s="113">
        <f t="shared" si="0"/>
        <v>10</v>
      </c>
      <c r="E9" s="70">
        <f t="shared" si="0"/>
        <v>10</v>
      </c>
      <c r="F9" s="70">
        <f t="shared" si="0"/>
        <v>0</v>
      </c>
      <c r="G9" s="70">
        <f t="shared" si="0"/>
        <v>0</v>
      </c>
      <c r="H9" s="113">
        <f t="shared" si="0"/>
        <v>20</v>
      </c>
      <c r="I9" s="70">
        <f t="shared" si="0"/>
        <v>2215.97</v>
      </c>
      <c r="J9" s="70">
        <f t="shared" si="0"/>
        <v>10</v>
      </c>
      <c r="K9" s="70">
        <f t="shared" si="0"/>
        <v>2216</v>
      </c>
      <c r="L9" s="70">
        <f t="shared" si="0"/>
        <v>155</v>
      </c>
      <c r="M9" s="70">
        <f t="shared" si="0"/>
        <v>19000</v>
      </c>
      <c r="N9" s="70">
        <f t="shared" si="0"/>
        <v>0</v>
      </c>
      <c r="O9" s="70">
        <f t="shared" si="0"/>
        <v>0</v>
      </c>
      <c r="P9" s="70">
        <f>Q9+R9</f>
        <v>2160</v>
      </c>
      <c r="Q9" s="70">
        <f t="shared" si="0"/>
        <v>1200</v>
      </c>
      <c r="R9" s="70">
        <f t="shared" si="0"/>
        <v>960</v>
      </c>
      <c r="S9" s="70">
        <f t="shared" si="0"/>
        <v>0</v>
      </c>
    </row>
    <row r="10" spans="1:19" ht="24" customHeight="1">
      <c r="A10" s="100" t="s">
        <v>54</v>
      </c>
      <c r="B10" s="73">
        <v>300</v>
      </c>
      <c r="C10" s="73">
        <v>20</v>
      </c>
      <c r="D10" s="114">
        <v>10</v>
      </c>
      <c r="E10" s="73">
        <v>10</v>
      </c>
      <c r="F10" s="73"/>
      <c r="G10" s="73"/>
      <c r="H10" s="114">
        <v>20</v>
      </c>
      <c r="I10" s="73">
        <v>2215.97</v>
      </c>
      <c r="J10" s="73">
        <v>10</v>
      </c>
      <c r="K10" s="73">
        <v>2216</v>
      </c>
      <c r="L10" s="73">
        <v>155</v>
      </c>
      <c r="M10" s="73">
        <v>19000</v>
      </c>
      <c r="N10" s="73"/>
      <c r="O10" s="73"/>
      <c r="P10" s="73">
        <f>Q10+R10</f>
        <v>2160</v>
      </c>
      <c r="Q10" s="73">
        <v>1200</v>
      </c>
      <c r="R10" s="73">
        <v>960</v>
      </c>
      <c r="S10" s="73"/>
    </row>
  </sheetData>
  <sheetProtection/>
  <mergeCells count="32">
    <mergeCell ref="A1:S1"/>
    <mergeCell ref="A2:B2"/>
    <mergeCell ref="I2:R2"/>
    <mergeCell ref="C3:S3"/>
    <mergeCell ref="C4:I4"/>
    <mergeCell ref="J4:O4"/>
    <mergeCell ref="P4:R4"/>
    <mergeCell ref="C5:G5"/>
    <mergeCell ref="H5:I5"/>
    <mergeCell ref="J5:K5"/>
    <mergeCell ref="L5:M5"/>
    <mergeCell ref="N5:O5"/>
    <mergeCell ref="E6:G6"/>
    <mergeCell ref="A3:A8"/>
    <mergeCell ref="B3:B8"/>
    <mergeCell ref="C6:C8"/>
    <mergeCell ref="D6:D8"/>
    <mergeCell ref="E7:E8"/>
    <mergeCell ref="F7:F8"/>
    <mergeCell ref="G7:G8"/>
    <mergeCell ref="H6:H8"/>
    <mergeCell ref="I6:I8"/>
    <mergeCell ref="J6:J8"/>
    <mergeCell ref="K6:K8"/>
    <mergeCell ref="L6:L8"/>
    <mergeCell ref="M6:M8"/>
    <mergeCell ref="N6:N8"/>
    <mergeCell ref="O6:O8"/>
    <mergeCell ref="P5:P8"/>
    <mergeCell ref="Q5:Q8"/>
    <mergeCell ref="R5:R8"/>
    <mergeCell ref="S4:S8"/>
  </mergeCells>
  <printOptions/>
  <pageMargins left="0.11805555555555555" right="0.2" top="0.23999999999999996" bottom="0.16" header="0.16" footer="0.04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14.375" style="0" customWidth="1"/>
  </cols>
  <sheetData>
    <row r="1" spans="1:19" ht="25.5">
      <c r="A1" s="53" t="s">
        <v>55</v>
      </c>
      <c r="B1" s="54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3"/>
      <c r="R1" s="54"/>
      <c r="S1" s="53"/>
    </row>
    <row r="2" spans="1:19" ht="14.25">
      <c r="A2" s="55" t="s">
        <v>49</v>
      </c>
      <c r="B2" s="56"/>
      <c r="C2" s="11"/>
      <c r="D2" s="11"/>
      <c r="E2" s="11"/>
      <c r="F2" s="11"/>
      <c r="G2" s="11"/>
      <c r="H2" s="11"/>
      <c r="I2" s="40" t="s">
        <v>3</v>
      </c>
      <c r="J2" s="40"/>
      <c r="K2" s="40"/>
      <c r="L2" s="40"/>
      <c r="M2" s="40"/>
      <c r="N2" s="40"/>
      <c r="O2" s="40"/>
      <c r="P2" s="80"/>
      <c r="Q2" s="40"/>
      <c r="R2" s="80"/>
      <c r="S2" s="41"/>
    </row>
    <row r="3" spans="1:19" ht="14.25">
      <c r="A3" s="57" t="s">
        <v>50</v>
      </c>
      <c r="B3" s="58" t="s">
        <v>36</v>
      </c>
      <c r="C3" s="18" t="s">
        <v>51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81"/>
      <c r="Q3" s="18"/>
      <c r="R3" s="81"/>
      <c r="S3" s="18"/>
    </row>
    <row r="4" spans="1:19" ht="14.25">
      <c r="A4" s="59"/>
      <c r="B4" s="60"/>
      <c r="C4" s="17" t="s">
        <v>8</v>
      </c>
      <c r="D4" s="17"/>
      <c r="E4" s="17"/>
      <c r="F4" s="17"/>
      <c r="G4" s="17"/>
      <c r="H4" s="17"/>
      <c r="I4" s="17"/>
      <c r="J4" s="36" t="s">
        <v>38</v>
      </c>
      <c r="K4" s="37"/>
      <c r="L4" s="37"/>
      <c r="M4" s="37"/>
      <c r="N4" s="37"/>
      <c r="O4" s="37"/>
      <c r="P4" s="82" t="s">
        <v>16</v>
      </c>
      <c r="Q4" s="92"/>
      <c r="R4" s="93"/>
      <c r="S4" s="94" t="s">
        <v>7</v>
      </c>
    </row>
    <row r="5" spans="1:19" ht="14.25">
      <c r="A5" s="59"/>
      <c r="B5" s="60"/>
      <c r="C5" s="18" t="s">
        <v>10</v>
      </c>
      <c r="D5" s="18"/>
      <c r="E5" s="18"/>
      <c r="F5" s="18"/>
      <c r="G5" s="19"/>
      <c r="H5" s="61" t="s">
        <v>11</v>
      </c>
      <c r="I5" s="83"/>
      <c r="J5" s="26" t="s">
        <v>13</v>
      </c>
      <c r="K5" s="17"/>
      <c r="L5" s="21" t="s">
        <v>14</v>
      </c>
      <c r="M5" s="17"/>
      <c r="N5" s="21" t="s">
        <v>15</v>
      </c>
      <c r="O5" s="38"/>
      <c r="P5" s="84" t="s">
        <v>17</v>
      </c>
      <c r="Q5" s="95" t="s">
        <v>25</v>
      </c>
      <c r="R5" s="96" t="s">
        <v>26</v>
      </c>
      <c r="S5" s="97"/>
    </row>
    <row r="6" spans="1:19" ht="14.25">
      <c r="A6" s="59"/>
      <c r="B6" s="60"/>
      <c r="C6" s="62" t="s">
        <v>17</v>
      </c>
      <c r="D6" s="18" t="s">
        <v>18</v>
      </c>
      <c r="E6" s="23" t="s">
        <v>19</v>
      </c>
      <c r="F6" s="24"/>
      <c r="G6" s="24"/>
      <c r="H6" s="63" t="s">
        <v>52</v>
      </c>
      <c r="I6" s="85" t="s">
        <v>21</v>
      </c>
      <c r="J6" s="86" t="s">
        <v>20</v>
      </c>
      <c r="K6" s="18" t="s">
        <v>21</v>
      </c>
      <c r="L6" s="30" t="s">
        <v>20</v>
      </c>
      <c r="M6" s="18" t="s">
        <v>21</v>
      </c>
      <c r="N6" s="30" t="s">
        <v>20</v>
      </c>
      <c r="O6" s="36" t="s">
        <v>21</v>
      </c>
      <c r="P6" s="84"/>
      <c r="Q6" s="95"/>
      <c r="R6" s="98"/>
      <c r="S6" s="97"/>
    </row>
    <row r="7" spans="1:19" ht="14.25">
      <c r="A7" s="59"/>
      <c r="B7" s="60"/>
      <c r="C7" s="62"/>
      <c r="D7" s="20"/>
      <c r="E7" s="64" t="s">
        <v>22</v>
      </c>
      <c r="F7" s="26" t="s">
        <v>39</v>
      </c>
      <c r="G7" s="27" t="s">
        <v>24</v>
      </c>
      <c r="H7" s="65"/>
      <c r="I7" s="85"/>
      <c r="J7" s="86"/>
      <c r="K7" s="18"/>
      <c r="L7" s="30"/>
      <c r="M7" s="18"/>
      <c r="N7" s="30"/>
      <c r="O7" s="36"/>
      <c r="P7" s="84"/>
      <c r="Q7" s="95"/>
      <c r="R7" s="98"/>
      <c r="S7" s="97"/>
    </row>
    <row r="8" spans="1:19" ht="34.5" customHeight="1">
      <c r="A8" s="66"/>
      <c r="B8" s="67"/>
      <c r="C8" s="62"/>
      <c r="D8" s="18"/>
      <c r="E8" s="68"/>
      <c r="F8" s="29"/>
      <c r="G8" s="30"/>
      <c r="H8" s="69"/>
      <c r="I8" s="87"/>
      <c r="J8" s="86"/>
      <c r="K8" s="18"/>
      <c r="L8" s="30"/>
      <c r="M8" s="18"/>
      <c r="N8" s="30"/>
      <c r="O8" s="36"/>
      <c r="P8" s="84"/>
      <c r="Q8" s="95"/>
      <c r="R8" s="99"/>
      <c r="S8" s="97"/>
    </row>
    <row r="9" spans="1:19" ht="27.75" customHeight="1">
      <c r="A9" s="18" t="s">
        <v>40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0"/>
      <c r="Q9" s="71"/>
      <c r="R9" s="70"/>
      <c r="S9" s="18"/>
    </row>
    <row r="10" spans="1:19" ht="27.75" customHeight="1">
      <c r="A10" s="72" t="s">
        <v>56</v>
      </c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88"/>
      <c r="M10" s="88"/>
      <c r="N10" s="89"/>
      <c r="O10" s="74"/>
      <c r="P10" s="73"/>
      <c r="Q10" s="76"/>
      <c r="R10" s="73"/>
      <c r="S10" s="100"/>
    </row>
    <row r="11" spans="1:19" ht="27.75" customHeight="1">
      <c r="A11" s="72" t="s">
        <v>42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4"/>
      <c r="M11" s="90"/>
      <c r="N11" s="76"/>
      <c r="O11" s="76"/>
      <c r="P11" s="75"/>
      <c r="Q11" s="76"/>
      <c r="R11" s="75"/>
      <c r="S11" s="100"/>
    </row>
    <row r="12" spans="1:19" ht="27.75" customHeight="1">
      <c r="A12" s="72" t="s">
        <v>57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4"/>
      <c r="M12" s="74"/>
      <c r="N12" s="78"/>
      <c r="O12" s="78"/>
      <c r="P12" s="77"/>
      <c r="Q12" s="76"/>
      <c r="R12" s="77"/>
      <c r="S12" s="100"/>
    </row>
    <row r="13" spans="1:19" ht="27.75" customHeight="1">
      <c r="A13" s="72" t="s">
        <v>57</v>
      </c>
      <c r="B13" s="73"/>
      <c r="C13" s="74"/>
      <c r="D13" s="74"/>
      <c r="E13" s="74"/>
      <c r="F13" s="74"/>
      <c r="G13" s="74"/>
      <c r="H13" s="79"/>
      <c r="I13" s="74"/>
      <c r="J13" s="74"/>
      <c r="K13" s="74"/>
      <c r="L13" s="91"/>
      <c r="M13" s="91"/>
      <c r="N13" s="74"/>
      <c r="O13" s="74"/>
      <c r="P13" s="73"/>
      <c r="Q13" s="74"/>
      <c r="R13" s="73"/>
      <c r="S13" s="100"/>
    </row>
  </sheetData>
  <sheetProtection/>
  <mergeCells count="32">
    <mergeCell ref="A1:S1"/>
    <mergeCell ref="A2:B2"/>
    <mergeCell ref="I2:R2"/>
    <mergeCell ref="C3:S3"/>
    <mergeCell ref="C4:I4"/>
    <mergeCell ref="J4:O4"/>
    <mergeCell ref="P4:R4"/>
    <mergeCell ref="C5:G5"/>
    <mergeCell ref="H5:I5"/>
    <mergeCell ref="J5:K5"/>
    <mergeCell ref="L5:M5"/>
    <mergeCell ref="N5:O5"/>
    <mergeCell ref="E6:G6"/>
    <mergeCell ref="A3:A8"/>
    <mergeCell ref="B3:B8"/>
    <mergeCell ref="C6:C8"/>
    <mergeCell ref="D6:D8"/>
    <mergeCell ref="E7:E8"/>
    <mergeCell ref="F7:F8"/>
    <mergeCell ref="G7:G8"/>
    <mergeCell ref="H6:H8"/>
    <mergeCell ref="I6:I8"/>
    <mergeCell ref="J6:J8"/>
    <mergeCell ref="K6:K8"/>
    <mergeCell ref="L6:L8"/>
    <mergeCell ref="M6:M8"/>
    <mergeCell ref="N6:N8"/>
    <mergeCell ref="O6:O8"/>
    <mergeCell ref="P5:P8"/>
    <mergeCell ref="Q5:Q8"/>
    <mergeCell ref="R5:R8"/>
    <mergeCell ref="S4:S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4">
      <selection activeCell="A10" sqref="A10:A23"/>
    </sheetView>
  </sheetViews>
  <sheetFormatPr defaultColWidth="9.00390625" defaultRowHeight="14.25"/>
  <cols>
    <col min="1" max="1" width="20.25390625" style="6" customWidth="1"/>
    <col min="2" max="9" width="6.75390625" style="7" customWidth="1"/>
    <col min="10" max="10" width="7.75390625" style="7" customWidth="1"/>
    <col min="11" max="15" width="6.75390625" style="7" customWidth="1"/>
    <col min="16" max="16" width="7.25390625" style="7" customWidth="1"/>
    <col min="17" max="17" width="6.75390625" style="7" customWidth="1"/>
    <col min="18" max="18" width="6.75390625" style="6" customWidth="1"/>
    <col min="19" max="19" width="6.75390625" style="0" customWidth="1"/>
    <col min="20" max="20" width="10.625" style="0" hidden="1" customWidth="1"/>
  </cols>
  <sheetData>
    <row r="1" spans="1:20" ht="33.75" customHeight="1">
      <c r="A1" s="8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9">
        <v>44796</v>
      </c>
    </row>
    <row r="2" spans="1:19" s="1" customFormat="1" ht="21.75" customHeight="1">
      <c r="A2" s="9" t="s">
        <v>49</v>
      </c>
      <c r="B2" s="10"/>
      <c r="C2" s="11"/>
      <c r="D2" s="11"/>
      <c r="E2" s="11"/>
      <c r="F2" s="11"/>
      <c r="G2" s="11"/>
      <c r="H2" s="11"/>
      <c r="I2" s="11" t="s">
        <v>3</v>
      </c>
      <c r="J2" s="11"/>
      <c r="K2" s="11"/>
      <c r="L2" s="11"/>
      <c r="M2" s="11"/>
      <c r="N2" s="11"/>
      <c r="O2" s="11"/>
      <c r="P2" s="11"/>
      <c r="Q2" s="11"/>
      <c r="R2" s="40"/>
      <c r="S2" s="41"/>
    </row>
    <row r="3" spans="1:19" s="2" customFormat="1" ht="24" customHeight="1">
      <c r="A3" s="12" t="s">
        <v>59</v>
      </c>
      <c r="B3" s="13" t="s">
        <v>36</v>
      </c>
      <c r="C3" s="14" t="s">
        <v>60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2"/>
    </row>
    <row r="4" spans="1:19" s="2" customFormat="1" ht="21.75" customHeight="1">
      <c r="A4" s="15"/>
      <c r="B4" s="16"/>
      <c r="C4" s="17" t="s">
        <v>8</v>
      </c>
      <c r="D4" s="17"/>
      <c r="E4" s="17"/>
      <c r="F4" s="17"/>
      <c r="G4" s="17"/>
      <c r="H4" s="17"/>
      <c r="I4" s="17"/>
      <c r="J4" s="36" t="s">
        <v>38</v>
      </c>
      <c r="K4" s="37"/>
      <c r="L4" s="37"/>
      <c r="M4" s="37"/>
      <c r="N4" s="37"/>
      <c r="O4" s="30"/>
      <c r="P4" s="20" t="s">
        <v>16</v>
      </c>
      <c r="Q4" s="20"/>
      <c r="R4" s="20"/>
      <c r="S4" s="43" t="s">
        <v>61</v>
      </c>
    </row>
    <row r="5" spans="1:19" s="2" customFormat="1" ht="31.5" customHeight="1">
      <c r="A5" s="15"/>
      <c r="B5" s="16"/>
      <c r="C5" s="18" t="s">
        <v>10</v>
      </c>
      <c r="D5" s="18"/>
      <c r="E5" s="18"/>
      <c r="F5" s="18"/>
      <c r="G5" s="19"/>
      <c r="H5" s="20" t="s">
        <v>11</v>
      </c>
      <c r="I5" s="18" t="s">
        <v>12</v>
      </c>
      <c r="J5" s="26" t="s">
        <v>13</v>
      </c>
      <c r="K5" s="17"/>
      <c r="L5" s="21" t="s">
        <v>14</v>
      </c>
      <c r="M5" s="17"/>
      <c r="N5" s="21" t="s">
        <v>15</v>
      </c>
      <c r="O5" s="38"/>
      <c r="P5" s="20"/>
      <c r="Q5" s="20"/>
      <c r="R5" s="20"/>
      <c r="S5" s="44"/>
    </row>
    <row r="6" spans="1:19" s="2" customFormat="1" ht="27" customHeight="1">
      <c r="A6" s="15"/>
      <c r="B6" s="16"/>
      <c r="C6" s="21" t="s">
        <v>17</v>
      </c>
      <c r="D6" s="22" t="s">
        <v>18</v>
      </c>
      <c r="E6" s="23" t="s">
        <v>19</v>
      </c>
      <c r="F6" s="24"/>
      <c r="G6" s="24"/>
      <c r="H6" s="20"/>
      <c r="I6" s="18"/>
      <c r="J6" s="30" t="s">
        <v>20</v>
      </c>
      <c r="K6" s="18" t="s">
        <v>21</v>
      </c>
      <c r="L6" s="30" t="s">
        <v>20</v>
      </c>
      <c r="M6" s="18" t="s">
        <v>21</v>
      </c>
      <c r="N6" s="30" t="s">
        <v>20</v>
      </c>
      <c r="O6" s="36" t="s">
        <v>21</v>
      </c>
      <c r="P6" s="20"/>
      <c r="Q6" s="20"/>
      <c r="R6" s="20"/>
      <c r="S6" s="44"/>
    </row>
    <row r="7" spans="1:19" s="3" customFormat="1" ht="27.75" customHeight="1">
      <c r="A7" s="15"/>
      <c r="B7" s="16"/>
      <c r="C7" s="21"/>
      <c r="D7" s="23"/>
      <c r="E7" s="25" t="s">
        <v>22</v>
      </c>
      <c r="F7" s="26" t="s">
        <v>39</v>
      </c>
      <c r="G7" s="27" t="s">
        <v>24</v>
      </c>
      <c r="H7" s="20"/>
      <c r="I7" s="18"/>
      <c r="J7" s="30"/>
      <c r="K7" s="18"/>
      <c r="L7" s="30"/>
      <c r="M7" s="18"/>
      <c r="N7" s="30"/>
      <c r="O7" s="36"/>
      <c r="P7" s="20" t="s">
        <v>17</v>
      </c>
      <c r="Q7" s="45" t="s">
        <v>25</v>
      </c>
      <c r="R7" s="46" t="s">
        <v>26</v>
      </c>
      <c r="S7" s="44"/>
    </row>
    <row r="8" spans="1:19" s="3" customFormat="1" ht="24" customHeight="1">
      <c r="A8" s="28"/>
      <c r="B8" s="24"/>
      <c r="C8" s="21"/>
      <c r="D8" s="27"/>
      <c r="E8" s="21"/>
      <c r="F8" s="29"/>
      <c r="G8" s="30"/>
      <c r="H8" s="20"/>
      <c r="I8" s="18"/>
      <c r="J8" s="30"/>
      <c r="K8" s="18"/>
      <c r="L8" s="30"/>
      <c r="M8" s="18"/>
      <c r="N8" s="30"/>
      <c r="O8" s="36"/>
      <c r="P8" s="20"/>
      <c r="Q8" s="45"/>
      <c r="R8" s="46"/>
      <c r="S8" s="44"/>
    </row>
    <row r="9" spans="1:19" s="4" customFormat="1" ht="30" customHeight="1">
      <c r="A9" s="31" t="s">
        <v>31</v>
      </c>
      <c r="B9" s="32">
        <f>SUM(B10:B23)</f>
        <v>3530</v>
      </c>
      <c r="C9" s="32">
        <f aca="true" t="shared" si="0" ref="C9:S9">SUM(C10:C23)</f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2572</v>
      </c>
      <c r="K9" s="32">
        <f t="shared" si="0"/>
        <v>0</v>
      </c>
      <c r="L9" s="32">
        <f t="shared" si="0"/>
        <v>0</v>
      </c>
      <c r="M9" s="32">
        <f t="shared" si="0"/>
        <v>0</v>
      </c>
      <c r="N9" s="32">
        <f t="shared" si="0"/>
        <v>0</v>
      </c>
      <c r="O9" s="32">
        <f t="shared" si="0"/>
        <v>0</v>
      </c>
      <c r="P9" s="32">
        <f t="shared" si="0"/>
        <v>69.164</v>
      </c>
      <c r="Q9" s="32">
        <f t="shared" si="0"/>
        <v>0</v>
      </c>
      <c r="R9" s="32">
        <f t="shared" si="0"/>
        <v>0</v>
      </c>
      <c r="S9" s="32">
        <f t="shared" si="0"/>
        <v>0</v>
      </c>
    </row>
    <row r="10" spans="1:19" s="5" customFormat="1" ht="19.5" customHeight="1">
      <c r="A10" s="33" t="s">
        <v>62</v>
      </c>
      <c r="B10" s="32">
        <v>400</v>
      </c>
      <c r="C10" s="34"/>
      <c r="D10" s="32"/>
      <c r="E10" s="32"/>
      <c r="F10" s="32"/>
      <c r="G10" s="32"/>
      <c r="H10" s="32"/>
      <c r="I10" s="32"/>
      <c r="J10" s="32">
        <v>456</v>
      </c>
      <c r="K10" s="32"/>
      <c r="L10" s="32"/>
      <c r="M10" s="32"/>
      <c r="N10" s="32"/>
      <c r="O10" s="32"/>
      <c r="P10" s="32">
        <v>12.8</v>
      </c>
      <c r="Q10" s="47"/>
      <c r="R10" s="47"/>
      <c r="S10" s="48"/>
    </row>
    <row r="11" spans="1:19" s="5" customFormat="1" ht="19.5" customHeight="1">
      <c r="A11" s="33" t="s">
        <v>63</v>
      </c>
      <c r="B11" s="32"/>
      <c r="C11" s="32"/>
      <c r="D11" s="32"/>
      <c r="E11" s="32"/>
      <c r="F11" s="32"/>
      <c r="G11" s="32"/>
      <c r="H11" s="32"/>
      <c r="I11" s="32"/>
      <c r="J11" s="32">
        <v>0</v>
      </c>
      <c r="K11" s="32"/>
      <c r="L11" s="32"/>
      <c r="M11" s="32"/>
      <c r="N11" s="32"/>
      <c r="O11" s="32"/>
      <c r="P11" s="32">
        <v>0</v>
      </c>
      <c r="Q11" s="49"/>
      <c r="R11" s="49"/>
      <c r="S11" s="32"/>
    </row>
    <row r="12" spans="1:19" s="5" customFormat="1" ht="19.5" customHeight="1">
      <c r="A12" s="33" t="s">
        <v>64</v>
      </c>
      <c r="B12" s="32"/>
      <c r="C12" s="32"/>
      <c r="D12" s="32"/>
      <c r="E12" s="32"/>
      <c r="F12" s="32"/>
      <c r="G12" s="32"/>
      <c r="H12" s="32"/>
      <c r="I12" s="32"/>
      <c r="J12" s="32">
        <v>0</v>
      </c>
      <c r="K12" s="32"/>
      <c r="L12" s="32"/>
      <c r="M12" s="32"/>
      <c r="N12" s="32"/>
      <c r="O12" s="32"/>
      <c r="P12" s="32">
        <v>0</v>
      </c>
      <c r="Q12" s="50"/>
      <c r="R12" s="50"/>
      <c r="S12" s="32"/>
    </row>
    <row r="13" spans="1:19" s="5" customFormat="1" ht="19.5" customHeight="1">
      <c r="A13" s="33" t="s">
        <v>65</v>
      </c>
      <c r="B13" s="32"/>
      <c r="C13" s="32"/>
      <c r="D13" s="32"/>
      <c r="E13" s="32"/>
      <c r="F13" s="32"/>
      <c r="G13" s="32"/>
      <c r="H13" s="32"/>
      <c r="I13" s="32"/>
      <c r="J13" s="32">
        <v>0</v>
      </c>
      <c r="K13" s="32"/>
      <c r="L13" s="32"/>
      <c r="M13" s="32"/>
      <c r="N13" s="32"/>
      <c r="O13" s="32"/>
      <c r="P13" s="32">
        <v>0</v>
      </c>
      <c r="Q13" s="50"/>
      <c r="R13" s="50"/>
      <c r="S13" s="32"/>
    </row>
    <row r="14" spans="1:19" ht="19.5" customHeight="1">
      <c r="A14" s="33" t="s">
        <v>66</v>
      </c>
      <c r="B14" s="32"/>
      <c r="C14" s="35"/>
      <c r="D14" s="35"/>
      <c r="E14" s="35"/>
      <c r="F14" s="35"/>
      <c r="G14" s="35"/>
      <c r="H14" s="35"/>
      <c r="I14" s="35"/>
      <c r="J14" s="32">
        <v>0</v>
      </c>
      <c r="K14" s="35"/>
      <c r="L14" s="35"/>
      <c r="M14" s="35"/>
      <c r="N14" s="35"/>
      <c r="O14" s="35"/>
      <c r="P14" s="32">
        <v>0</v>
      </c>
      <c r="Q14" s="35"/>
      <c r="R14" s="51"/>
      <c r="S14" s="52"/>
    </row>
    <row r="15" spans="1:19" ht="19.5" customHeight="1">
      <c r="A15" s="33" t="s">
        <v>67</v>
      </c>
      <c r="B15" s="32">
        <v>300</v>
      </c>
      <c r="C15" s="35"/>
      <c r="D15" s="35"/>
      <c r="E15" s="35"/>
      <c r="F15" s="35"/>
      <c r="G15" s="35"/>
      <c r="H15" s="35"/>
      <c r="I15" s="35"/>
      <c r="J15" s="32">
        <v>329</v>
      </c>
      <c r="K15" s="35"/>
      <c r="L15" s="35"/>
      <c r="M15" s="35"/>
      <c r="N15" s="35"/>
      <c r="O15" s="35"/>
      <c r="P15" s="32">
        <v>8.262</v>
      </c>
      <c r="Q15" s="35"/>
      <c r="R15" s="51"/>
      <c r="S15" s="52"/>
    </row>
    <row r="16" spans="1:19" ht="19.5" customHeight="1">
      <c r="A16" s="33" t="s">
        <v>68</v>
      </c>
      <c r="B16" s="32">
        <v>400</v>
      </c>
      <c r="C16" s="35"/>
      <c r="D16" s="35"/>
      <c r="E16" s="35"/>
      <c r="F16" s="35"/>
      <c r="G16" s="35"/>
      <c r="H16" s="35"/>
      <c r="I16" s="35"/>
      <c r="J16" s="32">
        <v>0</v>
      </c>
      <c r="K16" s="35"/>
      <c r="L16" s="35"/>
      <c r="M16" s="35"/>
      <c r="N16" s="35"/>
      <c r="O16" s="35"/>
      <c r="P16" s="32">
        <v>0</v>
      </c>
      <c r="Q16" s="35"/>
      <c r="R16" s="51"/>
      <c r="S16" s="52"/>
    </row>
    <row r="17" spans="1:19" ht="19.5" customHeight="1">
      <c r="A17" s="33" t="s">
        <v>69</v>
      </c>
      <c r="B17" s="32">
        <v>500</v>
      </c>
      <c r="C17" s="35"/>
      <c r="D17" s="35"/>
      <c r="E17" s="35"/>
      <c r="F17" s="35"/>
      <c r="G17" s="35"/>
      <c r="H17" s="35"/>
      <c r="I17" s="35"/>
      <c r="J17" s="32">
        <v>150</v>
      </c>
      <c r="K17" s="35"/>
      <c r="L17" s="35"/>
      <c r="M17" s="35"/>
      <c r="N17" s="35"/>
      <c r="O17" s="35"/>
      <c r="P17" s="32">
        <v>2.16</v>
      </c>
      <c r="Q17" s="35"/>
      <c r="R17" s="51"/>
      <c r="S17" s="52"/>
    </row>
    <row r="18" spans="1:19" ht="19.5" customHeight="1">
      <c r="A18" s="33" t="s">
        <v>70</v>
      </c>
      <c r="B18" s="32">
        <v>230</v>
      </c>
      <c r="C18" s="35"/>
      <c r="D18" s="35"/>
      <c r="E18" s="35"/>
      <c r="F18" s="35"/>
      <c r="G18" s="35"/>
      <c r="H18" s="35"/>
      <c r="I18" s="35"/>
      <c r="J18" s="32">
        <v>240</v>
      </c>
      <c r="K18" s="35"/>
      <c r="L18" s="35"/>
      <c r="M18" s="35"/>
      <c r="N18" s="35"/>
      <c r="O18" s="35"/>
      <c r="P18" s="32">
        <v>7.05</v>
      </c>
      <c r="Q18" s="35"/>
      <c r="R18" s="51"/>
      <c r="S18" s="52"/>
    </row>
    <row r="19" spans="1:19" ht="19.5" customHeight="1">
      <c r="A19" s="33" t="s">
        <v>54</v>
      </c>
      <c r="B19" s="32">
        <v>450</v>
      </c>
      <c r="C19" s="35"/>
      <c r="D19" s="35"/>
      <c r="E19" s="35"/>
      <c r="F19" s="35"/>
      <c r="G19" s="35"/>
      <c r="H19" s="35"/>
      <c r="I19" s="35"/>
      <c r="J19" s="32">
        <v>446</v>
      </c>
      <c r="K19" s="35"/>
      <c r="L19" s="35"/>
      <c r="M19" s="35"/>
      <c r="N19" s="35"/>
      <c r="O19" s="35"/>
      <c r="P19" s="32">
        <v>14.2</v>
      </c>
      <c r="Q19" s="35"/>
      <c r="R19" s="51"/>
      <c r="S19" s="52"/>
    </row>
    <row r="20" spans="1:19" ht="19.5" customHeight="1">
      <c r="A20" s="33" t="s">
        <v>71</v>
      </c>
      <c r="B20" s="32">
        <v>220</v>
      </c>
      <c r="C20" s="35"/>
      <c r="D20" s="35"/>
      <c r="E20" s="35"/>
      <c r="F20" s="35"/>
      <c r="G20" s="35"/>
      <c r="H20" s="35"/>
      <c r="I20" s="35"/>
      <c r="J20" s="32">
        <v>0</v>
      </c>
      <c r="K20" s="35"/>
      <c r="L20" s="35"/>
      <c r="M20" s="35"/>
      <c r="N20" s="35"/>
      <c r="O20" s="35"/>
      <c r="P20" s="32">
        <v>0</v>
      </c>
      <c r="Q20" s="35"/>
      <c r="R20" s="51"/>
      <c r="S20" s="52"/>
    </row>
    <row r="21" spans="1:19" ht="19.5" customHeight="1">
      <c r="A21" s="33" t="s">
        <v>72</v>
      </c>
      <c r="B21" s="32">
        <v>700</v>
      </c>
      <c r="C21" s="35"/>
      <c r="D21" s="35"/>
      <c r="E21" s="35"/>
      <c r="F21" s="35"/>
      <c r="G21" s="35"/>
      <c r="H21" s="35"/>
      <c r="I21" s="35"/>
      <c r="J21" s="32">
        <v>693</v>
      </c>
      <c r="K21" s="35"/>
      <c r="L21" s="35"/>
      <c r="M21" s="35"/>
      <c r="N21" s="35"/>
      <c r="O21" s="35"/>
      <c r="P21" s="32">
        <v>15.26</v>
      </c>
      <c r="Q21" s="35"/>
      <c r="R21" s="51"/>
      <c r="S21" s="52"/>
    </row>
    <row r="22" spans="1:19" ht="19.5" customHeight="1">
      <c r="A22" s="33" t="s">
        <v>73</v>
      </c>
      <c r="B22" s="32">
        <v>200</v>
      </c>
      <c r="C22" s="35"/>
      <c r="D22" s="35"/>
      <c r="E22" s="35"/>
      <c r="F22" s="35"/>
      <c r="G22" s="35"/>
      <c r="H22" s="35"/>
      <c r="I22" s="35"/>
      <c r="J22" s="32">
        <v>137</v>
      </c>
      <c r="K22" s="35"/>
      <c r="L22" s="35"/>
      <c r="M22" s="35"/>
      <c r="N22" s="35"/>
      <c r="O22" s="35"/>
      <c r="P22" s="32">
        <v>4.95</v>
      </c>
      <c r="Q22" s="35"/>
      <c r="R22" s="51"/>
      <c r="S22" s="52"/>
    </row>
    <row r="23" spans="1:19" ht="19.5" customHeight="1">
      <c r="A23" s="33" t="s">
        <v>74</v>
      </c>
      <c r="B23" s="32">
        <v>130</v>
      </c>
      <c r="C23" s="35"/>
      <c r="D23" s="35"/>
      <c r="E23" s="35"/>
      <c r="F23" s="35"/>
      <c r="G23" s="35"/>
      <c r="H23" s="35"/>
      <c r="I23" s="35"/>
      <c r="J23" s="32">
        <v>121</v>
      </c>
      <c r="K23" s="35"/>
      <c r="L23" s="35"/>
      <c r="M23" s="35"/>
      <c r="N23" s="35"/>
      <c r="O23" s="35"/>
      <c r="P23" s="32">
        <v>4.482</v>
      </c>
      <c r="Q23" s="35"/>
      <c r="R23" s="51"/>
      <c r="S23" s="52"/>
    </row>
  </sheetData>
  <sheetProtection/>
  <mergeCells count="31">
    <mergeCell ref="A1:S1"/>
    <mergeCell ref="A2:B2"/>
    <mergeCell ref="I2:R2"/>
    <mergeCell ref="C3:S3"/>
    <mergeCell ref="C4:I4"/>
    <mergeCell ref="J4:O4"/>
    <mergeCell ref="C5:G5"/>
    <mergeCell ref="J5:K5"/>
    <mergeCell ref="L5:M5"/>
    <mergeCell ref="N5:O5"/>
    <mergeCell ref="E6:G6"/>
    <mergeCell ref="A3:A8"/>
    <mergeCell ref="B3:B8"/>
    <mergeCell ref="C6:C8"/>
    <mergeCell ref="D6:D8"/>
    <mergeCell ref="E7:E8"/>
    <mergeCell ref="F7:F8"/>
    <mergeCell ref="G7:G8"/>
    <mergeCell ref="H5:H8"/>
    <mergeCell ref="I5:I8"/>
    <mergeCell ref="J6:J8"/>
    <mergeCell ref="K6:K8"/>
    <mergeCell ref="L6:L8"/>
    <mergeCell ref="M6:M8"/>
    <mergeCell ref="N6:N8"/>
    <mergeCell ref="O6:O8"/>
    <mergeCell ref="P7:P8"/>
    <mergeCell ref="Q7:Q8"/>
    <mergeCell ref="R7:R8"/>
    <mergeCell ref="S4:S8"/>
    <mergeCell ref="P4:R6"/>
  </mergeCells>
  <printOptions horizontalCentered="1"/>
  <pageMargins left="0.5902777777777778" right="0.5902777777777778" top="0.38958333333333334" bottom="0.23958333333333334" header="0.3104166666666667" footer="0.16111111111111112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卢冬</cp:lastModifiedBy>
  <cp:lastPrinted>2016-06-23T07:36:20Z</cp:lastPrinted>
  <dcterms:created xsi:type="dcterms:W3CDTF">2015-10-23T14:55:51Z</dcterms:created>
  <dcterms:modified xsi:type="dcterms:W3CDTF">2023-04-25T09:14:45Z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88D3F0BA4FA54AEFB9FACAFA78518069_13</vt:lpwstr>
  </property>
</Properties>
</file>