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88" activeTab="5"/>
  </bookViews>
  <sheets>
    <sheet name="0.汇总表" sheetId="1" r:id="rId1"/>
    <sheet name="1.一月报省厅" sheetId="2" r:id="rId2"/>
    <sheet name="2.2022年明细表" sheetId="3" r:id="rId3"/>
    <sheet name="3.2023年明细表" sheetId="4" r:id="rId4"/>
    <sheet name="4.租赁补贴" sheetId="5" r:id="rId5"/>
    <sheet name="5.棚改" sheetId="6" r:id="rId6"/>
  </sheets>
  <definedNames>
    <definedName name="_xlnm.Print_Area" localSheetId="1">'1.一月报省厅'!$A$1:$G$25</definedName>
    <definedName name="_xlnm._FilterDatabase" localSheetId="2" hidden="1">'2.2022年明细表'!$A$5:$F$82</definedName>
    <definedName name="_xlnm._FilterDatabase" localSheetId="3" hidden="1">'3.2023年明细表'!$A$5:$F$19</definedName>
    <definedName name="_xlnm._FilterDatabase" localSheetId="4" hidden="1">'4.租赁补贴'!$A$5:$F$11</definedName>
    <definedName name="_xlnm._FilterDatabase" localSheetId="5" hidden="1">'5.棚改'!$A$5:$F$13</definedName>
  </definedNames>
  <calcPr fullCalcOnLoad="1"/>
</workbook>
</file>

<file path=xl/sharedStrings.xml><?xml version="1.0" encoding="utf-8"?>
<sst xmlns="http://schemas.openxmlformats.org/spreadsheetml/2006/main" count="247" uniqueCount="64">
  <si>
    <t>附件1.《建设情况进展表》</t>
  </si>
  <si>
    <t xml:space="preserve">填报单位: </t>
  </si>
  <si>
    <t>年  月  日</t>
  </si>
  <si>
    <t>指标名称</t>
  </si>
  <si>
    <t>代码</t>
  </si>
  <si>
    <t>新开工(新筹集)数量(套、间、户)</t>
  </si>
  <si>
    <t>基本建成数量
（套、间）</t>
  </si>
  <si>
    <t>竣工数量
（套、间）</t>
  </si>
  <si>
    <t>分配入住数量（套、间）</t>
  </si>
  <si>
    <t>完成投资
/资金支出
（万元）</t>
  </si>
  <si>
    <t>公租房</t>
  </si>
  <si>
    <t>/</t>
  </si>
  <si>
    <t>保障性租赁住房</t>
  </si>
  <si>
    <t xml:space="preserve">   其中：集体经营性建设用地建设</t>
  </si>
  <si>
    <t xml:space="preserve">         企事业单位自有闲置土地建设</t>
  </si>
  <si>
    <t xml:space="preserve">         产业园区配套用地建设</t>
  </si>
  <si>
    <t xml:space="preserve">         非居住存量房屋改建</t>
  </si>
  <si>
    <t xml:space="preserve">         新供应国有用地建设</t>
  </si>
  <si>
    <t xml:space="preserve">         其他方式建设</t>
  </si>
  <si>
    <t>共有产权住房</t>
  </si>
  <si>
    <t>棚户区改造</t>
  </si>
  <si>
    <t xml:space="preserve">   其中：城市棚户区</t>
  </si>
  <si>
    <t xml:space="preserve">      其中：城市危房</t>
  </si>
  <si>
    <t xml:space="preserve">      国有工矿棚户区（含煤矿）</t>
  </si>
  <si>
    <t xml:space="preserve">      国有林区（场）棚户区（危旧房）</t>
  </si>
  <si>
    <t xml:space="preserve">      国有垦区危房</t>
  </si>
  <si>
    <t>棚改货币化安置</t>
  </si>
  <si>
    <t>住房保障家庭租赁补贴</t>
  </si>
  <si>
    <t xml:space="preserve">   其中：公租房租赁补贴</t>
  </si>
  <si>
    <t xml:space="preserve">        保障性租赁住房租赁补贴</t>
  </si>
  <si>
    <t xml:space="preserve">单位负责人：           统计负责人：            填表人：          联系电话：           报出日期： </t>
  </si>
  <si>
    <r>
      <t>说明：1.报送时间：次月10日前。
      2.审核关系：02=03+04+05+06+07+08，10=11+13+14+15，11</t>
    </r>
    <r>
      <rPr>
        <sz val="10"/>
        <rFont val="宋体"/>
        <family val="0"/>
      </rPr>
      <t>≧</t>
    </r>
    <r>
      <rPr>
        <sz val="10"/>
        <rFont val="仿宋_GB2312"/>
        <family val="0"/>
      </rPr>
      <t>12，17=18+19。
      3.公租房租赁补贴、保障性租赁住房租赁补贴发放户数(户，含单人户）、发放金额（万元），分别填写“新开工（新筹集）数量”、“资金支出”两栏。
      4.保障性租赁住房其他方式建设主要指盘活利用存量住房资源，包括将政府闲置住房用作保障性租赁住房，房地产开发企业将未销售的商品住房转作保障性租赁住房，通过租赁、收购、受赠等方式将存量住房作为保障性租赁住房等。</t>
    </r>
  </si>
  <si>
    <t>宜春市保障性住房和棚户区改造建设进展情况表</t>
  </si>
  <si>
    <t>填报单位: 宜春市住房和城乡建设局</t>
  </si>
  <si>
    <t>单位负责人：刘斌          统计负责人：肖铁           填表人：廖溢         联系电话：15179519160        报出日期：2023.2.5</t>
  </si>
  <si>
    <t>保障性住房和棚户区改造建设进展情况表（2022年项目）</t>
  </si>
  <si>
    <t xml:space="preserve">填报单位:江西省住房和城乡建设厅 </t>
  </si>
  <si>
    <t>2022年</t>
  </si>
  <si>
    <t>2023年</t>
  </si>
  <si>
    <t>宜春市</t>
  </si>
  <si>
    <t>宜春经开区</t>
  </si>
  <si>
    <t>袁州区</t>
  </si>
  <si>
    <t>宜阳新区</t>
  </si>
  <si>
    <t>丰城市</t>
  </si>
  <si>
    <t>樟树市</t>
  </si>
  <si>
    <t>上高县</t>
  </si>
  <si>
    <t>铜鼓县</t>
  </si>
  <si>
    <t>万载县</t>
  </si>
  <si>
    <t>宜丰县</t>
  </si>
  <si>
    <t xml:space="preserve">  其中：集体经营性建设用地建设</t>
  </si>
  <si>
    <t>宜春市本级</t>
  </si>
  <si>
    <t xml:space="preserve">        企事业单位自有闲置土地建设</t>
  </si>
  <si>
    <t xml:space="preserve">        产业园区配套用地建设</t>
  </si>
  <si>
    <t xml:space="preserve">        非居住存量房屋改建</t>
  </si>
  <si>
    <t xml:space="preserve">        新供应国有用地建设</t>
  </si>
  <si>
    <t xml:space="preserve">        其他方式建设</t>
  </si>
  <si>
    <t>保障性住房和棚户区改造建设进展情况表（2023年项目）</t>
  </si>
  <si>
    <t>保障性住房和棚户区改造建设进展情况表</t>
  </si>
  <si>
    <t>租赁补贴</t>
  </si>
  <si>
    <t xml:space="preserve">  其中：公租房补贴</t>
  </si>
  <si>
    <t xml:space="preserve">        保租房补贴</t>
  </si>
  <si>
    <t xml:space="preserve">填报单位:铜鼓县住房和城乡建设厅 </t>
  </si>
  <si>
    <t xml:space="preserve"> 其中：城市棚户区</t>
  </si>
  <si>
    <t xml:space="preserve">     其中：城市危房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</si>
</sst>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0"/>
    <numFmt numFmtId="179" formatCode="0.0_ "/>
  </numFmts>
  <fonts count="52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仿宋_GB2312"/>
      <family val="0"/>
    </font>
    <font>
      <b/>
      <sz val="10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2"/>
      <color indexed="8"/>
      <name val="仿宋_GB2312"/>
      <family val="0"/>
    </font>
    <font>
      <sz val="16"/>
      <name val="方正小标宋_GBK"/>
      <family val="0"/>
    </font>
    <font>
      <sz val="10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57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177" fontId="7" fillId="33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57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 wrapText="1"/>
    </xf>
    <xf numFmtId="176" fontId="7" fillId="34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57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7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178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130" zoomScaleNormal="130" zoomScaleSheetLayoutView="100" workbookViewId="0" topLeftCell="A1">
      <selection activeCell="F18" sqref="F18"/>
    </sheetView>
  </sheetViews>
  <sheetFormatPr defaultColWidth="9.00390625" defaultRowHeight="14.25"/>
  <cols>
    <col min="1" max="1" width="32.25390625" style="0" customWidth="1"/>
    <col min="2" max="2" width="5.50390625" style="0" customWidth="1"/>
    <col min="3" max="7" width="15.375" style="0" customWidth="1"/>
    <col min="8" max="16384" width="19.25390625" style="0" customWidth="1"/>
  </cols>
  <sheetData>
    <row r="1" spans="1:7" ht="39.75" customHeight="1">
      <c r="A1" s="43" t="s">
        <v>0</v>
      </c>
      <c r="B1" s="43"/>
      <c r="C1" s="43"/>
      <c r="D1" s="43"/>
      <c r="E1" s="43"/>
      <c r="F1" s="43"/>
      <c r="G1" s="43"/>
    </row>
    <row r="2" spans="1:7" ht="16.5" customHeight="1">
      <c r="A2" s="5" t="s">
        <v>1</v>
      </c>
      <c r="B2" s="5"/>
      <c r="C2" s="5"/>
      <c r="D2" s="5"/>
      <c r="E2" s="5"/>
      <c r="F2" s="44" t="s">
        <v>2</v>
      </c>
      <c r="G2" s="45"/>
    </row>
    <row r="3" spans="1:7" ht="15.75" customHeight="1">
      <c r="A3" s="46" t="s">
        <v>3</v>
      </c>
      <c r="B3" s="47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</row>
    <row r="4" spans="1:7" ht="14.25">
      <c r="A4" s="46"/>
      <c r="B4" s="48"/>
      <c r="C4" s="46"/>
      <c r="D4" s="46"/>
      <c r="E4" s="46"/>
      <c r="F4" s="46"/>
      <c r="G4" s="46"/>
    </row>
    <row r="5" spans="1:7" ht="14.25">
      <c r="A5" s="46"/>
      <c r="B5" s="49"/>
      <c r="C5" s="46"/>
      <c r="D5" s="46"/>
      <c r="E5" s="46"/>
      <c r="F5" s="46"/>
      <c r="G5" s="46"/>
    </row>
    <row r="6" spans="1:7" s="42" customFormat="1" ht="14.25">
      <c r="A6" s="50" t="s">
        <v>10</v>
      </c>
      <c r="B6" s="51">
        <v>1</v>
      </c>
      <c r="C6" s="52"/>
      <c r="D6" s="53" t="s">
        <v>11</v>
      </c>
      <c r="E6" s="52"/>
      <c r="F6" s="52"/>
      <c r="G6" s="52"/>
    </row>
    <row r="7" spans="1:7" s="42" customFormat="1" ht="14.25">
      <c r="A7" s="50" t="s">
        <v>12</v>
      </c>
      <c r="B7" s="51">
        <v>2</v>
      </c>
      <c r="C7" s="52"/>
      <c r="D7" s="53" t="s">
        <v>11</v>
      </c>
      <c r="E7" s="52"/>
      <c r="F7" s="52"/>
      <c r="G7" s="54"/>
    </row>
    <row r="8" spans="1:7" s="42" customFormat="1" ht="14.25">
      <c r="A8" s="50" t="s">
        <v>13</v>
      </c>
      <c r="B8" s="51">
        <v>3</v>
      </c>
      <c r="C8" s="52"/>
      <c r="D8" s="53" t="s">
        <v>11</v>
      </c>
      <c r="E8" s="52"/>
      <c r="F8" s="52"/>
      <c r="G8" s="52"/>
    </row>
    <row r="9" spans="1:7" s="42" customFormat="1" ht="14.25">
      <c r="A9" s="50" t="s">
        <v>14</v>
      </c>
      <c r="B9" s="51">
        <v>4</v>
      </c>
      <c r="C9" s="52"/>
      <c r="D9" s="53" t="s">
        <v>11</v>
      </c>
      <c r="E9" s="52"/>
      <c r="F9" s="52"/>
      <c r="G9" s="52"/>
    </row>
    <row r="10" spans="1:7" s="42" customFormat="1" ht="14.25">
      <c r="A10" s="50" t="s">
        <v>15</v>
      </c>
      <c r="B10" s="51">
        <v>5</v>
      </c>
      <c r="C10" s="52"/>
      <c r="D10" s="53" t="s">
        <v>11</v>
      </c>
      <c r="E10" s="52"/>
      <c r="F10" s="52"/>
      <c r="G10" s="52"/>
    </row>
    <row r="11" spans="1:7" s="42" customFormat="1" ht="14.25">
      <c r="A11" s="50" t="s">
        <v>16</v>
      </c>
      <c r="B11" s="51">
        <v>6</v>
      </c>
      <c r="C11" s="52"/>
      <c r="D11" s="53" t="s">
        <v>11</v>
      </c>
      <c r="E11" s="52"/>
      <c r="F11" s="52"/>
      <c r="G11" s="52"/>
    </row>
    <row r="12" spans="1:7" s="42" customFormat="1" ht="14.25">
      <c r="A12" s="50" t="s">
        <v>17</v>
      </c>
      <c r="B12" s="51">
        <v>7</v>
      </c>
      <c r="C12" s="52"/>
      <c r="D12" s="53" t="s">
        <v>11</v>
      </c>
      <c r="E12" s="52"/>
      <c r="F12" s="52"/>
      <c r="G12" s="52"/>
    </row>
    <row r="13" spans="1:7" s="42" customFormat="1" ht="14.25">
      <c r="A13" s="50" t="s">
        <v>18</v>
      </c>
      <c r="B13" s="51">
        <v>8</v>
      </c>
      <c r="C13" s="52"/>
      <c r="D13" s="53" t="s">
        <v>11</v>
      </c>
      <c r="E13" s="52"/>
      <c r="F13" s="52"/>
      <c r="G13" s="52"/>
    </row>
    <row r="14" spans="1:7" ht="14.25">
      <c r="A14" s="55" t="s">
        <v>19</v>
      </c>
      <c r="B14" s="56">
        <v>9</v>
      </c>
      <c r="C14" s="46"/>
      <c r="D14" s="46"/>
      <c r="E14" s="46"/>
      <c r="F14" s="53" t="s">
        <v>11</v>
      </c>
      <c r="G14" s="46"/>
    </row>
    <row r="15" spans="1:7" ht="14.25">
      <c r="A15" s="55" t="s">
        <v>20</v>
      </c>
      <c r="B15" s="56">
        <v>10</v>
      </c>
      <c r="C15" s="53"/>
      <c r="D15" s="53"/>
      <c r="E15" s="53"/>
      <c r="F15" s="53" t="s">
        <v>11</v>
      </c>
      <c r="G15" s="57"/>
    </row>
    <row r="16" spans="1:7" ht="14.25">
      <c r="A16" s="55" t="s">
        <v>21</v>
      </c>
      <c r="B16" s="56">
        <v>11</v>
      </c>
      <c r="C16" s="53"/>
      <c r="D16" s="53"/>
      <c r="E16" s="53"/>
      <c r="F16" s="53" t="s">
        <v>11</v>
      </c>
      <c r="G16" s="57"/>
    </row>
    <row r="17" spans="1:7" ht="14.25">
      <c r="A17" s="55" t="s">
        <v>22</v>
      </c>
      <c r="B17" s="56">
        <v>12</v>
      </c>
      <c r="C17" s="46"/>
      <c r="D17" s="46"/>
      <c r="E17" s="46"/>
      <c r="F17" s="53" t="s">
        <v>11</v>
      </c>
      <c r="G17" s="46"/>
    </row>
    <row r="18" spans="1:7" ht="14.25">
      <c r="A18" s="55" t="s">
        <v>23</v>
      </c>
      <c r="B18" s="56">
        <v>13</v>
      </c>
      <c r="C18" s="46"/>
      <c r="D18" s="46"/>
      <c r="E18" s="46"/>
      <c r="F18" s="53" t="s">
        <v>11</v>
      </c>
      <c r="G18" s="46"/>
    </row>
    <row r="19" spans="1:7" ht="14.25">
      <c r="A19" s="55" t="s">
        <v>24</v>
      </c>
      <c r="B19" s="56">
        <v>14</v>
      </c>
      <c r="C19" s="46"/>
      <c r="D19" s="46"/>
      <c r="E19" s="46"/>
      <c r="F19" s="53" t="s">
        <v>11</v>
      </c>
      <c r="G19" s="46"/>
    </row>
    <row r="20" spans="1:7" ht="14.25">
      <c r="A20" s="55" t="s">
        <v>25</v>
      </c>
      <c r="B20" s="56">
        <v>15</v>
      </c>
      <c r="C20" s="46"/>
      <c r="D20" s="46"/>
      <c r="E20" s="46"/>
      <c r="F20" s="53" t="s">
        <v>11</v>
      </c>
      <c r="G20" s="46"/>
    </row>
    <row r="21" spans="1:7" ht="14.25">
      <c r="A21" s="55" t="s">
        <v>26</v>
      </c>
      <c r="B21" s="56">
        <v>16</v>
      </c>
      <c r="C21" s="53"/>
      <c r="D21" s="53" t="s">
        <v>11</v>
      </c>
      <c r="E21" s="53" t="s">
        <v>11</v>
      </c>
      <c r="F21" s="53" t="s">
        <v>11</v>
      </c>
      <c r="G21" s="53" t="s">
        <v>11</v>
      </c>
    </row>
    <row r="22" spans="1:7" ht="14.25">
      <c r="A22" s="55" t="s">
        <v>27</v>
      </c>
      <c r="B22" s="56">
        <v>17</v>
      </c>
      <c r="C22" s="53"/>
      <c r="D22" s="53" t="s">
        <v>11</v>
      </c>
      <c r="E22" s="53" t="s">
        <v>11</v>
      </c>
      <c r="F22" s="53" t="s">
        <v>11</v>
      </c>
      <c r="G22" s="57"/>
    </row>
    <row r="23" spans="1:7" ht="14.25">
      <c r="A23" s="55" t="s">
        <v>28</v>
      </c>
      <c r="B23" s="56">
        <v>18</v>
      </c>
      <c r="C23" s="53"/>
      <c r="D23" s="53" t="s">
        <v>11</v>
      </c>
      <c r="E23" s="53" t="s">
        <v>11</v>
      </c>
      <c r="F23" s="53" t="s">
        <v>11</v>
      </c>
      <c r="G23" s="53"/>
    </row>
    <row r="24" spans="1:7" ht="14.25">
      <c r="A24" s="55" t="s">
        <v>29</v>
      </c>
      <c r="B24" s="56">
        <v>19</v>
      </c>
      <c r="C24" s="53"/>
      <c r="D24" s="53" t="s">
        <v>11</v>
      </c>
      <c r="E24" s="53" t="s">
        <v>11</v>
      </c>
      <c r="F24" s="53" t="s">
        <v>11</v>
      </c>
      <c r="G24" s="53"/>
    </row>
    <row r="25" spans="1:7" ht="14.25">
      <c r="A25" s="58" t="s">
        <v>30</v>
      </c>
      <c r="B25" s="58"/>
      <c r="C25" s="58"/>
      <c r="D25" s="58"/>
      <c r="E25" s="58"/>
      <c r="F25" s="58"/>
      <c r="G25" s="58"/>
    </row>
    <row r="26" spans="1:7" ht="84.75" customHeight="1">
      <c r="A26" s="59" t="s">
        <v>31</v>
      </c>
      <c r="B26" s="59"/>
      <c r="C26" s="60"/>
      <c r="D26" s="60"/>
      <c r="E26" s="60"/>
      <c r="F26" s="60"/>
      <c r="G26" s="60"/>
    </row>
  </sheetData>
  <sheetProtection/>
  <mergeCells count="11">
    <mergeCell ref="A1:G1"/>
    <mergeCell ref="F2:G2"/>
    <mergeCell ref="A25:G25"/>
    <mergeCell ref="A26:G26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576388888888889" right="0.3576388888888889" top="0.60625" bottom="0.60625" header="0.5118055555555555" footer="0.5118055555555555"/>
  <pageSetup fitToWidth="0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130" zoomScaleNormal="130" zoomScaleSheetLayoutView="100" workbookViewId="0" topLeftCell="A1">
      <selection activeCell="C16" sqref="C16"/>
    </sheetView>
  </sheetViews>
  <sheetFormatPr defaultColWidth="9.00390625" defaultRowHeight="14.25"/>
  <cols>
    <col min="1" max="1" width="32.25390625" style="0" customWidth="1"/>
    <col min="2" max="2" width="5.50390625" style="0" customWidth="1"/>
    <col min="3" max="7" width="15.375" style="0" customWidth="1"/>
    <col min="8" max="16384" width="19.25390625" style="0" customWidth="1"/>
  </cols>
  <sheetData>
    <row r="1" spans="1:7" ht="39.75" customHeight="1">
      <c r="A1" s="43" t="s">
        <v>32</v>
      </c>
      <c r="B1" s="43"/>
      <c r="C1" s="43"/>
      <c r="D1" s="43"/>
      <c r="E1" s="43"/>
      <c r="F1" s="43"/>
      <c r="G1" s="43"/>
    </row>
    <row r="2" spans="1:7" ht="16.5" customHeight="1">
      <c r="A2" s="5" t="s">
        <v>33</v>
      </c>
      <c r="B2" s="5"/>
      <c r="C2" s="5"/>
      <c r="D2" s="5"/>
      <c r="E2" s="5"/>
      <c r="F2" s="44">
        <v>44927</v>
      </c>
      <c r="G2" s="45"/>
    </row>
    <row r="3" spans="1:7" ht="15.75" customHeight="1">
      <c r="A3" s="46" t="s">
        <v>3</v>
      </c>
      <c r="B3" s="47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</row>
    <row r="4" spans="1:7" ht="14.25">
      <c r="A4" s="46"/>
      <c r="B4" s="48"/>
      <c r="C4" s="46"/>
      <c r="D4" s="46"/>
      <c r="E4" s="46"/>
      <c r="F4" s="46"/>
      <c r="G4" s="46"/>
    </row>
    <row r="5" spans="1:7" ht="14.25">
      <c r="A5" s="46"/>
      <c r="B5" s="49"/>
      <c r="C5" s="46"/>
      <c r="D5" s="46"/>
      <c r="E5" s="46"/>
      <c r="F5" s="46"/>
      <c r="G5" s="46"/>
    </row>
    <row r="6" spans="1:7" s="42" customFormat="1" ht="14.25">
      <c r="A6" s="50" t="s">
        <v>10</v>
      </c>
      <c r="B6" s="51">
        <v>1</v>
      </c>
      <c r="C6" s="52">
        <v>0</v>
      </c>
      <c r="D6" s="53" t="s">
        <v>11</v>
      </c>
      <c r="E6" s="52">
        <v>0</v>
      </c>
      <c r="F6" s="52">
        <v>0</v>
      </c>
      <c r="G6" s="52">
        <v>0</v>
      </c>
    </row>
    <row r="7" spans="1:7" s="42" customFormat="1" ht="14.25">
      <c r="A7" s="50" t="s">
        <v>12</v>
      </c>
      <c r="B7" s="51">
        <v>2</v>
      </c>
      <c r="C7" s="52">
        <v>1355</v>
      </c>
      <c r="D7" s="53" t="s">
        <v>11</v>
      </c>
      <c r="E7" s="52">
        <v>50</v>
      </c>
      <c r="F7" s="52">
        <v>515</v>
      </c>
      <c r="G7" s="54">
        <v>4153.5</v>
      </c>
    </row>
    <row r="8" spans="1:7" s="42" customFormat="1" ht="14.25">
      <c r="A8" s="50" t="s">
        <v>13</v>
      </c>
      <c r="B8" s="51">
        <v>3</v>
      </c>
      <c r="C8" s="52">
        <v>0</v>
      </c>
      <c r="D8" s="53" t="s">
        <v>11</v>
      </c>
      <c r="E8" s="52">
        <v>0</v>
      </c>
      <c r="F8" s="52">
        <v>0</v>
      </c>
      <c r="G8" s="52">
        <v>0</v>
      </c>
    </row>
    <row r="9" spans="1:7" s="42" customFormat="1" ht="14.25">
      <c r="A9" s="50" t="s">
        <v>14</v>
      </c>
      <c r="B9" s="51">
        <v>4</v>
      </c>
      <c r="C9" s="52">
        <v>63</v>
      </c>
      <c r="D9" s="53" t="s">
        <v>11</v>
      </c>
      <c r="E9" s="52">
        <v>0</v>
      </c>
      <c r="F9" s="52">
        <v>0</v>
      </c>
      <c r="G9" s="52">
        <v>260</v>
      </c>
    </row>
    <row r="10" spans="1:7" s="42" customFormat="1" ht="14.25">
      <c r="A10" s="50" t="s">
        <v>15</v>
      </c>
      <c r="B10" s="51">
        <v>5</v>
      </c>
      <c r="C10" s="52">
        <v>778</v>
      </c>
      <c r="D10" s="53" t="s">
        <v>11</v>
      </c>
      <c r="E10" s="52">
        <v>0</v>
      </c>
      <c r="F10" s="52">
        <v>115</v>
      </c>
      <c r="G10" s="52">
        <v>2592</v>
      </c>
    </row>
    <row r="11" spans="1:7" s="42" customFormat="1" ht="14.25">
      <c r="A11" s="50" t="s">
        <v>16</v>
      </c>
      <c r="B11" s="51">
        <v>6</v>
      </c>
      <c r="C11" s="52">
        <v>0</v>
      </c>
      <c r="D11" s="53" t="s">
        <v>11</v>
      </c>
      <c r="E11" s="52">
        <v>0</v>
      </c>
      <c r="F11" s="52">
        <v>0</v>
      </c>
      <c r="G11" s="52">
        <v>0</v>
      </c>
    </row>
    <row r="12" spans="1:7" s="42" customFormat="1" ht="14.25">
      <c r="A12" s="50" t="s">
        <v>17</v>
      </c>
      <c r="B12" s="51">
        <v>7</v>
      </c>
      <c r="C12" s="52">
        <v>64</v>
      </c>
      <c r="D12" s="53" t="s">
        <v>11</v>
      </c>
      <c r="E12" s="52">
        <v>0</v>
      </c>
      <c r="F12" s="52">
        <v>0</v>
      </c>
      <c r="G12" s="52">
        <v>231.5</v>
      </c>
    </row>
    <row r="13" spans="1:7" s="42" customFormat="1" ht="14.25">
      <c r="A13" s="50" t="s">
        <v>18</v>
      </c>
      <c r="B13" s="51">
        <v>8</v>
      </c>
      <c r="C13" s="52">
        <v>450</v>
      </c>
      <c r="D13" s="53" t="s">
        <v>11</v>
      </c>
      <c r="E13" s="52">
        <v>50</v>
      </c>
      <c r="F13" s="52">
        <v>400</v>
      </c>
      <c r="G13" s="52">
        <v>1070</v>
      </c>
    </row>
    <row r="14" spans="1:7" ht="14.25">
      <c r="A14" s="55" t="s">
        <v>19</v>
      </c>
      <c r="B14" s="56">
        <v>9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</row>
    <row r="15" spans="1:7" ht="14.25">
      <c r="A15" s="55" t="s">
        <v>20</v>
      </c>
      <c r="B15" s="56">
        <v>10</v>
      </c>
      <c r="C15" s="53">
        <v>2252</v>
      </c>
      <c r="D15" s="53">
        <v>3347</v>
      </c>
      <c r="E15" s="53">
        <v>4084</v>
      </c>
      <c r="F15" s="53">
        <v>5297</v>
      </c>
      <c r="G15" s="57">
        <v>28416</v>
      </c>
    </row>
    <row r="16" spans="1:7" ht="14.25">
      <c r="A16" s="55" t="s">
        <v>21</v>
      </c>
      <c r="B16" s="56">
        <v>11</v>
      </c>
      <c r="C16" s="53">
        <v>2252</v>
      </c>
      <c r="D16" s="53">
        <v>3347</v>
      </c>
      <c r="E16" s="53">
        <v>4084</v>
      </c>
      <c r="F16" s="53">
        <v>5297</v>
      </c>
      <c r="G16" s="57">
        <v>28416</v>
      </c>
    </row>
    <row r="17" spans="1:7" ht="14.25">
      <c r="A17" s="55" t="s">
        <v>22</v>
      </c>
      <c r="B17" s="56">
        <v>12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</row>
    <row r="18" spans="1:7" ht="14.25">
      <c r="A18" s="55" t="s">
        <v>23</v>
      </c>
      <c r="B18" s="56">
        <v>13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</row>
    <row r="19" spans="1:7" ht="14.25">
      <c r="A19" s="55" t="s">
        <v>24</v>
      </c>
      <c r="B19" s="56">
        <v>14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</row>
    <row r="20" spans="1:7" ht="14.25">
      <c r="A20" s="55" t="s">
        <v>25</v>
      </c>
      <c r="B20" s="56">
        <v>15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7" ht="14.25">
      <c r="A21" s="55" t="s">
        <v>26</v>
      </c>
      <c r="B21" s="56">
        <v>16</v>
      </c>
      <c r="C21" s="53">
        <v>260</v>
      </c>
      <c r="D21" s="53">
        <v>0</v>
      </c>
      <c r="E21" s="53">
        <v>0</v>
      </c>
      <c r="F21" s="53">
        <v>0</v>
      </c>
      <c r="G21" s="57">
        <v>16200</v>
      </c>
    </row>
    <row r="22" spans="1:7" ht="14.25">
      <c r="A22" s="55" t="s">
        <v>27</v>
      </c>
      <c r="B22" s="56">
        <v>17</v>
      </c>
      <c r="C22" s="53">
        <v>0</v>
      </c>
      <c r="D22" s="53" t="s">
        <v>11</v>
      </c>
      <c r="E22" s="53" t="s">
        <v>11</v>
      </c>
      <c r="F22" s="53" t="s">
        <v>11</v>
      </c>
      <c r="G22" s="57">
        <v>0</v>
      </c>
    </row>
    <row r="23" spans="1:7" ht="14.25">
      <c r="A23" s="55" t="s">
        <v>28</v>
      </c>
      <c r="B23" s="56">
        <v>18</v>
      </c>
      <c r="C23" s="53">
        <v>0</v>
      </c>
      <c r="D23" s="53" t="s">
        <v>11</v>
      </c>
      <c r="E23" s="53" t="s">
        <v>11</v>
      </c>
      <c r="F23" s="53" t="s">
        <v>11</v>
      </c>
      <c r="G23" s="53">
        <v>0</v>
      </c>
    </row>
    <row r="24" spans="1:7" ht="14.25">
      <c r="A24" s="55" t="s">
        <v>29</v>
      </c>
      <c r="B24" s="56">
        <v>19</v>
      </c>
      <c r="C24" s="53">
        <v>0</v>
      </c>
      <c r="D24" s="53" t="s">
        <v>11</v>
      </c>
      <c r="E24" s="53" t="s">
        <v>11</v>
      </c>
      <c r="F24" s="53" t="s">
        <v>11</v>
      </c>
      <c r="G24" s="53">
        <v>0</v>
      </c>
    </row>
    <row r="25" spans="1:7" ht="14.25">
      <c r="A25" s="58" t="s">
        <v>34</v>
      </c>
      <c r="B25" s="58"/>
      <c r="C25" s="58"/>
      <c r="D25" s="58"/>
      <c r="E25" s="58"/>
      <c r="F25" s="58"/>
      <c r="G25" s="58"/>
    </row>
    <row r="26" spans="1:7" ht="84.75" customHeight="1">
      <c r="A26" s="59" t="s">
        <v>31</v>
      </c>
      <c r="B26" s="59"/>
      <c r="C26" s="60"/>
      <c r="D26" s="60"/>
      <c r="E26" s="60"/>
      <c r="F26" s="60"/>
      <c r="G26" s="60"/>
    </row>
  </sheetData>
  <sheetProtection/>
  <mergeCells count="11">
    <mergeCell ref="A1:G1"/>
    <mergeCell ref="F2:G2"/>
    <mergeCell ref="A25:G25"/>
    <mergeCell ref="A26:G26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3576388888888889" right="0.3576388888888889" top="0.60625" bottom="0.60625" header="0.5118055555555555" footer="0.5118055555555555"/>
  <pageSetup fitToWidth="0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110" zoomScaleNormal="110" zoomScaleSheetLayoutView="100" workbookViewId="0" topLeftCell="A1">
      <pane xSplit="1" ySplit="5" topLeftCell="B58" activePane="bottomRight" state="frozen"/>
      <selection pane="bottomRight" activeCell="D73" sqref="D73"/>
    </sheetView>
  </sheetViews>
  <sheetFormatPr defaultColWidth="9.00390625" defaultRowHeight="14.25"/>
  <cols>
    <col min="1" max="1" width="24.00390625" style="28" customWidth="1"/>
    <col min="2" max="5" width="22.625" style="28" customWidth="1"/>
    <col min="6" max="7" width="13.625" style="28" customWidth="1"/>
    <col min="8" max="16384" width="9.00390625" style="28" customWidth="1"/>
  </cols>
  <sheetData>
    <row r="1" spans="1:6" ht="27" customHeight="1">
      <c r="A1" s="29" t="s">
        <v>35</v>
      </c>
      <c r="B1" s="29"/>
      <c r="C1" s="29"/>
      <c r="D1" s="29"/>
      <c r="E1" s="29"/>
      <c r="F1" s="29"/>
    </row>
    <row r="2" spans="1:6" ht="27" customHeight="1">
      <c r="A2" s="30" t="s">
        <v>36</v>
      </c>
      <c r="B2" s="30"/>
      <c r="C2" s="31"/>
      <c r="D2" s="31"/>
      <c r="E2" s="32">
        <v>44927</v>
      </c>
      <c r="F2" s="33"/>
    </row>
    <row r="3" spans="1:7" ht="14.25">
      <c r="A3" s="34" t="s">
        <v>3</v>
      </c>
      <c r="B3" s="34" t="s">
        <v>5</v>
      </c>
      <c r="C3" s="34" t="s">
        <v>6</v>
      </c>
      <c r="D3" s="34" t="s">
        <v>7</v>
      </c>
      <c r="E3" s="34" t="s">
        <v>8</v>
      </c>
      <c r="F3" s="20" t="s">
        <v>9</v>
      </c>
      <c r="G3" s="20"/>
    </row>
    <row r="4" spans="1:7" ht="14.25">
      <c r="A4" s="34"/>
      <c r="B4" s="34"/>
      <c r="C4" s="34"/>
      <c r="D4" s="34"/>
      <c r="E4" s="34"/>
      <c r="F4" s="20"/>
      <c r="G4" s="20"/>
    </row>
    <row r="5" spans="1:7" ht="14.25">
      <c r="A5" s="34"/>
      <c r="B5" s="34"/>
      <c r="C5" s="34"/>
      <c r="D5" s="34"/>
      <c r="E5" s="34"/>
      <c r="F5" s="20" t="s">
        <v>37</v>
      </c>
      <c r="G5" s="20" t="s">
        <v>38</v>
      </c>
    </row>
    <row r="6" spans="1:7" s="27" customFormat="1" ht="14.25">
      <c r="A6" s="35" t="s">
        <v>12</v>
      </c>
      <c r="B6" s="36">
        <f aca="true" t="shared" si="0" ref="B6:G6">SUM(B7:B16)</f>
        <v>2127</v>
      </c>
      <c r="C6" s="36">
        <f t="shared" si="0"/>
        <v>536</v>
      </c>
      <c r="D6" s="36">
        <f t="shared" si="0"/>
        <v>536</v>
      </c>
      <c r="E6" s="36">
        <f t="shared" si="0"/>
        <v>515</v>
      </c>
      <c r="F6" s="36">
        <f t="shared" si="0"/>
        <v>15800</v>
      </c>
      <c r="G6" s="36">
        <f t="shared" si="0"/>
        <v>600</v>
      </c>
    </row>
    <row r="7" spans="1:6" s="18" customFormat="1" ht="14.25">
      <c r="A7" s="22" t="s">
        <v>39</v>
      </c>
      <c r="B7" s="22"/>
      <c r="C7" s="22"/>
      <c r="D7" s="22"/>
      <c r="E7" s="22"/>
      <c r="F7" s="37"/>
    </row>
    <row r="8" spans="1:7" s="18" customFormat="1" ht="14.25">
      <c r="A8" s="22" t="s">
        <v>40</v>
      </c>
      <c r="B8" s="22">
        <v>516</v>
      </c>
      <c r="C8" s="22">
        <v>0</v>
      </c>
      <c r="D8" s="22">
        <v>0</v>
      </c>
      <c r="E8" s="22">
        <v>0</v>
      </c>
      <c r="F8" s="22">
        <v>2500</v>
      </c>
      <c r="G8" s="24">
        <v>0</v>
      </c>
    </row>
    <row r="9" spans="1:6" s="18" customFormat="1" ht="14.25">
      <c r="A9" s="22" t="s">
        <v>41</v>
      </c>
      <c r="B9" s="22"/>
      <c r="C9" s="22"/>
      <c r="D9" s="22"/>
      <c r="E9" s="22"/>
      <c r="F9" s="38"/>
    </row>
    <row r="10" spans="1:6" s="18" customFormat="1" ht="14.25">
      <c r="A10" s="22" t="s">
        <v>42</v>
      </c>
      <c r="B10" s="22"/>
      <c r="C10" s="22"/>
      <c r="D10" s="22"/>
      <c r="E10" s="22"/>
      <c r="F10" s="22"/>
    </row>
    <row r="11" spans="1:6" s="18" customFormat="1" ht="14.25">
      <c r="A11" s="22" t="s">
        <v>43</v>
      </c>
      <c r="B11" s="22"/>
      <c r="C11" s="22"/>
      <c r="D11" s="22"/>
      <c r="E11" s="22"/>
      <c r="F11" s="22"/>
    </row>
    <row r="12" spans="1:6" s="18" customFormat="1" ht="14.25">
      <c r="A12" s="22" t="s">
        <v>44</v>
      </c>
      <c r="B12" s="22"/>
      <c r="C12" s="22"/>
      <c r="D12" s="22"/>
      <c r="E12" s="22"/>
      <c r="F12" s="22"/>
    </row>
    <row r="13" spans="1:6" s="18" customFormat="1" ht="14.25">
      <c r="A13" s="22" t="s">
        <v>45</v>
      </c>
      <c r="B13" s="22"/>
      <c r="C13" s="22"/>
      <c r="D13" s="22"/>
      <c r="E13" s="22"/>
      <c r="F13" s="22"/>
    </row>
    <row r="14" spans="1:6" s="18" customFormat="1" ht="14.25">
      <c r="A14" s="22" t="s">
        <v>46</v>
      </c>
      <c r="B14" s="22"/>
      <c r="C14" s="22"/>
      <c r="D14" s="22"/>
      <c r="E14" s="22"/>
      <c r="F14" s="39"/>
    </row>
    <row r="15" spans="1:7" s="18" customFormat="1" ht="14.25">
      <c r="A15" s="22" t="s">
        <v>47</v>
      </c>
      <c r="B15" s="22">
        <v>400</v>
      </c>
      <c r="C15" s="22">
        <v>400</v>
      </c>
      <c r="D15" s="22">
        <v>400</v>
      </c>
      <c r="E15" s="22">
        <v>400</v>
      </c>
      <c r="F15" s="22">
        <v>8100</v>
      </c>
      <c r="G15" s="24">
        <v>0</v>
      </c>
    </row>
    <row r="16" spans="1:7" s="18" customFormat="1" ht="14.25">
      <c r="A16" s="22" t="s">
        <v>48</v>
      </c>
      <c r="B16" s="22">
        <v>1211</v>
      </c>
      <c r="C16" s="22">
        <v>136</v>
      </c>
      <c r="D16" s="22">
        <v>136</v>
      </c>
      <c r="E16" s="22">
        <v>115</v>
      </c>
      <c r="F16" s="22">
        <v>5200</v>
      </c>
      <c r="G16" s="24">
        <v>600</v>
      </c>
    </row>
    <row r="17" spans="1:7" s="27" customFormat="1" ht="28.5">
      <c r="A17" s="35" t="s">
        <v>49</v>
      </c>
      <c r="B17" s="36">
        <f>SUM(B18:B27)</f>
        <v>0</v>
      </c>
      <c r="C17" s="36">
        <f>SUM(C18:C27)</f>
        <v>0</v>
      </c>
      <c r="D17" s="36">
        <f>SUM(D18:D27)</f>
        <v>0</v>
      </c>
      <c r="E17" s="36">
        <f>SUM(E18:E27)</f>
        <v>0</v>
      </c>
      <c r="F17" s="36">
        <f>SUM(F18:F27)</f>
        <v>0</v>
      </c>
      <c r="G17" s="40"/>
    </row>
    <row r="18" spans="1:6" s="18" customFormat="1" ht="14.25">
      <c r="A18" s="22" t="s">
        <v>50</v>
      </c>
      <c r="B18" s="22"/>
      <c r="C18" s="22"/>
      <c r="D18" s="22"/>
      <c r="E18" s="22"/>
      <c r="F18" s="38"/>
    </row>
    <row r="19" spans="1:6" s="18" customFormat="1" ht="14.25">
      <c r="A19" s="22" t="s">
        <v>40</v>
      </c>
      <c r="B19" s="22"/>
      <c r="C19" s="22"/>
      <c r="D19" s="22"/>
      <c r="E19" s="22"/>
      <c r="F19" s="22"/>
    </row>
    <row r="20" spans="1:6" s="18" customFormat="1" ht="14.25">
      <c r="A20" s="22" t="s">
        <v>41</v>
      </c>
      <c r="B20" s="22"/>
      <c r="C20" s="22"/>
      <c r="D20" s="22"/>
      <c r="E20" s="22"/>
      <c r="F20" s="22"/>
    </row>
    <row r="21" spans="1:6" s="18" customFormat="1" ht="14.25">
      <c r="A21" s="22" t="s">
        <v>42</v>
      </c>
      <c r="B21" s="22"/>
      <c r="C21" s="22"/>
      <c r="D21" s="22"/>
      <c r="E21" s="22"/>
      <c r="F21" s="22"/>
    </row>
    <row r="22" spans="1:6" s="18" customFormat="1" ht="14.25">
      <c r="A22" s="22" t="s">
        <v>43</v>
      </c>
      <c r="B22" s="22"/>
      <c r="C22" s="22"/>
      <c r="D22" s="22"/>
      <c r="E22" s="22"/>
      <c r="F22" s="22"/>
    </row>
    <row r="23" spans="1:6" s="18" customFormat="1" ht="14.25">
      <c r="A23" s="22" t="s">
        <v>44</v>
      </c>
      <c r="B23" s="22"/>
      <c r="C23" s="22"/>
      <c r="D23" s="22"/>
      <c r="E23" s="22"/>
      <c r="F23" s="22"/>
    </row>
    <row r="24" spans="1:6" s="18" customFormat="1" ht="14.25">
      <c r="A24" s="22" t="s">
        <v>45</v>
      </c>
      <c r="B24" s="22"/>
      <c r="C24" s="22"/>
      <c r="D24" s="22"/>
      <c r="E24" s="22"/>
      <c r="F24" s="22"/>
    </row>
    <row r="25" spans="1:6" s="18" customFormat="1" ht="14.25">
      <c r="A25" s="22" t="s">
        <v>46</v>
      </c>
      <c r="B25" s="22"/>
      <c r="C25" s="22"/>
      <c r="D25" s="22"/>
      <c r="E25" s="22"/>
      <c r="F25" s="22"/>
    </row>
    <row r="26" spans="1:6" s="18" customFormat="1" ht="14.25">
      <c r="A26" s="22" t="s">
        <v>47</v>
      </c>
      <c r="B26" s="22"/>
      <c r="C26" s="22"/>
      <c r="D26" s="22"/>
      <c r="E26" s="22"/>
      <c r="F26" s="22"/>
    </row>
    <row r="27" spans="1:6" s="18" customFormat="1" ht="14.25">
      <c r="A27" s="22" t="s">
        <v>48</v>
      </c>
      <c r="B27" s="22"/>
      <c r="C27" s="22"/>
      <c r="D27" s="22"/>
      <c r="E27" s="22"/>
      <c r="F27" s="39"/>
    </row>
    <row r="28" spans="1:7" s="27" customFormat="1" ht="28.5">
      <c r="A28" s="35" t="s">
        <v>51</v>
      </c>
      <c r="B28" s="36">
        <f aca="true" t="shared" si="1" ref="B28:G28">SUM(B29:B38)</f>
        <v>0</v>
      </c>
      <c r="C28" s="36">
        <f t="shared" si="1"/>
        <v>0</v>
      </c>
      <c r="D28" s="36">
        <f t="shared" si="1"/>
        <v>0</v>
      </c>
      <c r="E28" s="36">
        <f t="shared" si="1"/>
        <v>0</v>
      </c>
      <c r="F28" s="36">
        <f t="shared" si="1"/>
        <v>0</v>
      </c>
      <c r="G28" s="36">
        <f t="shared" si="1"/>
        <v>0</v>
      </c>
    </row>
    <row r="29" spans="1:6" s="18" customFormat="1" ht="14.25">
      <c r="A29" s="22" t="s">
        <v>50</v>
      </c>
      <c r="B29" s="22"/>
      <c r="C29" s="22"/>
      <c r="D29" s="22"/>
      <c r="E29" s="22"/>
      <c r="F29" s="38"/>
    </row>
    <row r="30" spans="1:6" s="18" customFormat="1" ht="14.25">
      <c r="A30" s="22" t="s">
        <v>40</v>
      </c>
      <c r="B30" s="22"/>
      <c r="C30" s="22"/>
      <c r="D30" s="22"/>
      <c r="E30" s="22"/>
      <c r="F30" s="22"/>
    </row>
    <row r="31" spans="1:6" s="18" customFormat="1" ht="14.25">
      <c r="A31" s="22" t="s">
        <v>41</v>
      </c>
      <c r="B31" s="22"/>
      <c r="C31" s="22"/>
      <c r="D31" s="22"/>
      <c r="E31" s="22"/>
      <c r="F31" s="22"/>
    </row>
    <row r="32" spans="1:6" s="18" customFormat="1" ht="14.25">
      <c r="A32" s="22" t="s">
        <v>42</v>
      </c>
      <c r="B32" s="22"/>
      <c r="C32" s="22"/>
      <c r="D32" s="22"/>
      <c r="E32" s="22"/>
      <c r="F32" s="22"/>
    </row>
    <row r="33" spans="1:6" s="18" customFormat="1" ht="14.25">
      <c r="A33" s="22" t="s">
        <v>43</v>
      </c>
      <c r="B33" s="22"/>
      <c r="C33" s="22"/>
      <c r="D33" s="22"/>
      <c r="E33" s="22"/>
      <c r="F33" s="22"/>
    </row>
    <row r="34" spans="1:6" s="18" customFormat="1" ht="14.25">
      <c r="A34" s="22" t="s">
        <v>44</v>
      </c>
      <c r="B34" s="22"/>
      <c r="C34" s="22"/>
      <c r="D34" s="22"/>
      <c r="E34" s="22"/>
      <c r="F34" s="22"/>
    </row>
    <row r="35" spans="1:6" s="18" customFormat="1" ht="14.25">
      <c r="A35" s="22" t="s">
        <v>45</v>
      </c>
      <c r="B35" s="22"/>
      <c r="C35" s="22"/>
      <c r="D35" s="22"/>
      <c r="E35" s="22"/>
      <c r="F35" s="22"/>
    </row>
    <row r="36" spans="1:6" s="18" customFormat="1" ht="14.25">
      <c r="A36" s="22" t="s">
        <v>46</v>
      </c>
      <c r="B36" s="22"/>
      <c r="C36" s="22"/>
      <c r="D36" s="22"/>
      <c r="E36" s="22"/>
      <c r="F36" s="22"/>
    </row>
    <row r="37" spans="1:6" s="18" customFormat="1" ht="14.25">
      <c r="A37" s="22" t="s">
        <v>47</v>
      </c>
      <c r="B37" s="22"/>
      <c r="C37" s="22"/>
      <c r="D37" s="22"/>
      <c r="E37" s="22"/>
      <c r="F37" s="22"/>
    </row>
    <row r="38" spans="1:6" s="18" customFormat="1" ht="14.25">
      <c r="A38" s="22" t="s">
        <v>48</v>
      </c>
      <c r="B38" s="22"/>
      <c r="C38" s="22"/>
      <c r="D38" s="22"/>
      <c r="E38" s="22"/>
      <c r="F38" s="39"/>
    </row>
    <row r="39" spans="1:7" s="27" customFormat="1" ht="28.5">
      <c r="A39" s="35" t="s">
        <v>52</v>
      </c>
      <c r="B39" s="36">
        <f>SUM(B40:B49)</f>
        <v>1127</v>
      </c>
      <c r="C39" s="36">
        <f>SUM(C40:C49)</f>
        <v>136</v>
      </c>
      <c r="D39" s="36">
        <f>SUM(D40:D49)</f>
        <v>136</v>
      </c>
      <c r="E39" s="36">
        <f>SUM(E40:E49)</f>
        <v>115</v>
      </c>
      <c r="F39" s="36">
        <v>5200</v>
      </c>
      <c r="G39" s="40">
        <v>600</v>
      </c>
    </row>
    <row r="40" spans="1:7" s="18" customFormat="1" ht="14.25">
      <c r="A40" s="22" t="s">
        <v>50</v>
      </c>
      <c r="B40" s="22">
        <v>516</v>
      </c>
      <c r="C40" s="22">
        <v>0</v>
      </c>
      <c r="D40" s="22">
        <v>0</v>
      </c>
      <c r="E40" s="22">
        <v>0</v>
      </c>
      <c r="F40" s="22">
        <v>2500</v>
      </c>
      <c r="G40" s="24">
        <v>0</v>
      </c>
    </row>
    <row r="41" spans="1:6" s="18" customFormat="1" ht="14.25">
      <c r="A41" s="22" t="s">
        <v>40</v>
      </c>
      <c r="B41" s="22"/>
      <c r="C41" s="22"/>
      <c r="D41" s="22"/>
      <c r="E41" s="22"/>
      <c r="F41" s="38"/>
    </row>
    <row r="42" spans="1:6" s="18" customFormat="1" ht="14.25">
      <c r="A42" s="22" t="s">
        <v>41</v>
      </c>
      <c r="B42" s="22"/>
      <c r="C42" s="22"/>
      <c r="D42" s="22"/>
      <c r="E42" s="22"/>
      <c r="F42" s="22"/>
    </row>
    <row r="43" spans="1:6" s="18" customFormat="1" ht="14.25">
      <c r="A43" s="22" t="s">
        <v>42</v>
      </c>
      <c r="B43" s="22"/>
      <c r="C43" s="22"/>
      <c r="D43" s="22"/>
      <c r="E43" s="22"/>
      <c r="F43" s="22"/>
    </row>
    <row r="44" spans="1:6" s="18" customFormat="1" ht="14.25">
      <c r="A44" s="22" t="s">
        <v>43</v>
      </c>
      <c r="B44" s="22"/>
      <c r="C44" s="22"/>
      <c r="D44" s="22"/>
      <c r="E44" s="22"/>
      <c r="F44" s="22"/>
    </row>
    <row r="45" spans="1:6" s="18" customFormat="1" ht="14.25">
      <c r="A45" s="22" t="s">
        <v>44</v>
      </c>
      <c r="B45" s="22"/>
      <c r="C45" s="22"/>
      <c r="D45" s="22"/>
      <c r="E45" s="22"/>
      <c r="F45" s="22"/>
    </row>
    <row r="46" spans="1:6" s="18" customFormat="1" ht="14.25">
      <c r="A46" s="22" t="s">
        <v>45</v>
      </c>
      <c r="B46" s="22"/>
      <c r="C46" s="22"/>
      <c r="D46" s="22"/>
      <c r="E46" s="22"/>
      <c r="F46" s="22"/>
    </row>
    <row r="47" spans="1:6" s="18" customFormat="1" ht="14.25">
      <c r="A47" s="22" t="s">
        <v>46</v>
      </c>
      <c r="B47" s="22"/>
      <c r="C47" s="22"/>
      <c r="D47" s="22"/>
      <c r="E47" s="22"/>
      <c r="F47" s="22"/>
    </row>
    <row r="48" spans="1:6" s="18" customFormat="1" ht="14.25">
      <c r="A48" s="22" t="s">
        <v>47</v>
      </c>
      <c r="B48" s="22"/>
      <c r="C48" s="22"/>
      <c r="D48" s="22"/>
      <c r="E48" s="22"/>
      <c r="F48" s="39"/>
    </row>
    <row r="49" spans="1:7" s="18" customFormat="1" ht="14.25">
      <c r="A49" s="22" t="s">
        <v>48</v>
      </c>
      <c r="B49" s="22">
        <v>611</v>
      </c>
      <c r="C49" s="22">
        <v>136</v>
      </c>
      <c r="D49" s="22">
        <v>136</v>
      </c>
      <c r="E49" s="22">
        <v>115</v>
      </c>
      <c r="F49" s="22">
        <v>5200</v>
      </c>
      <c r="G49" s="24">
        <v>600</v>
      </c>
    </row>
    <row r="50" spans="1:7" s="27" customFormat="1" ht="28.5">
      <c r="A50" s="35" t="s">
        <v>53</v>
      </c>
      <c r="B50" s="36">
        <f aca="true" t="shared" si="2" ref="B50:G50">SUM(B51:B60)</f>
        <v>0</v>
      </c>
      <c r="C50" s="36">
        <f t="shared" si="2"/>
        <v>0</v>
      </c>
      <c r="D50" s="36">
        <f t="shared" si="2"/>
        <v>0</v>
      </c>
      <c r="E50" s="36">
        <f t="shared" si="2"/>
        <v>0</v>
      </c>
      <c r="F50" s="36">
        <f t="shared" si="2"/>
        <v>0</v>
      </c>
      <c r="G50" s="36">
        <f t="shared" si="2"/>
        <v>0</v>
      </c>
    </row>
    <row r="51" spans="1:6" s="18" customFormat="1" ht="14.25">
      <c r="A51" s="22" t="s">
        <v>50</v>
      </c>
      <c r="B51" s="22"/>
      <c r="C51" s="22"/>
      <c r="D51" s="22"/>
      <c r="E51" s="22"/>
      <c r="F51" s="38"/>
    </row>
    <row r="52" spans="1:6" s="18" customFormat="1" ht="14.25">
      <c r="A52" s="22" t="s">
        <v>40</v>
      </c>
      <c r="B52" s="22"/>
      <c r="C52" s="22"/>
      <c r="D52" s="22"/>
      <c r="E52" s="22"/>
      <c r="F52" s="22"/>
    </row>
    <row r="53" spans="1:6" s="18" customFormat="1" ht="14.25">
      <c r="A53" s="22" t="s">
        <v>41</v>
      </c>
      <c r="B53" s="22"/>
      <c r="C53" s="22"/>
      <c r="D53" s="22"/>
      <c r="E53" s="22"/>
      <c r="F53" s="22"/>
    </row>
    <row r="54" spans="1:6" s="18" customFormat="1" ht="14.25">
      <c r="A54" s="22" t="s">
        <v>42</v>
      </c>
      <c r="B54" s="22"/>
      <c r="C54" s="22"/>
      <c r="D54" s="22"/>
      <c r="E54" s="22"/>
      <c r="F54" s="22"/>
    </row>
    <row r="55" spans="1:6" s="18" customFormat="1" ht="14.25">
      <c r="A55" s="22" t="s">
        <v>43</v>
      </c>
      <c r="B55" s="22"/>
      <c r="C55" s="22"/>
      <c r="D55" s="22"/>
      <c r="E55" s="22"/>
      <c r="F55" s="22"/>
    </row>
    <row r="56" spans="1:6" s="18" customFormat="1" ht="14.25">
      <c r="A56" s="22" t="s">
        <v>44</v>
      </c>
      <c r="B56" s="22"/>
      <c r="C56" s="22"/>
      <c r="D56" s="22"/>
      <c r="E56" s="22"/>
      <c r="F56" s="22"/>
    </row>
    <row r="57" spans="1:6" s="18" customFormat="1" ht="14.25">
      <c r="A57" s="22" t="s">
        <v>45</v>
      </c>
      <c r="B57" s="22"/>
      <c r="C57" s="22"/>
      <c r="D57" s="22"/>
      <c r="E57" s="22"/>
      <c r="F57" s="22"/>
    </row>
    <row r="58" spans="1:6" s="18" customFormat="1" ht="14.25">
      <c r="A58" s="22" t="s">
        <v>46</v>
      </c>
      <c r="B58" s="22"/>
      <c r="C58" s="22"/>
      <c r="D58" s="22"/>
      <c r="E58" s="22"/>
      <c r="F58" s="22"/>
    </row>
    <row r="59" spans="1:6" s="18" customFormat="1" ht="14.25">
      <c r="A59" s="22" t="s">
        <v>47</v>
      </c>
      <c r="B59" s="22"/>
      <c r="C59" s="22"/>
      <c r="D59" s="22"/>
      <c r="E59" s="22"/>
      <c r="F59" s="22"/>
    </row>
    <row r="60" spans="1:6" s="18" customFormat="1" ht="14.25">
      <c r="A60" s="22" t="s">
        <v>48</v>
      </c>
      <c r="B60" s="22"/>
      <c r="C60" s="22"/>
      <c r="D60" s="22"/>
      <c r="E60" s="22"/>
      <c r="F60" s="39"/>
    </row>
    <row r="61" spans="1:7" s="27" customFormat="1" ht="28.5">
      <c r="A61" s="35" t="s">
        <v>54</v>
      </c>
      <c r="B61" s="36">
        <f aca="true" t="shared" si="3" ref="B61:G61">SUM(B62:B71)</f>
        <v>600</v>
      </c>
      <c r="C61" s="36">
        <f t="shared" si="3"/>
        <v>0</v>
      </c>
      <c r="D61" s="36">
        <f t="shared" si="3"/>
        <v>0</v>
      </c>
      <c r="E61" s="36">
        <f t="shared" si="3"/>
        <v>0</v>
      </c>
      <c r="F61" s="36">
        <f t="shared" si="3"/>
        <v>0</v>
      </c>
      <c r="G61" s="36">
        <f t="shared" si="3"/>
        <v>0</v>
      </c>
    </row>
    <row r="62" spans="1:6" s="18" customFormat="1" ht="14.25">
      <c r="A62" s="22" t="s">
        <v>50</v>
      </c>
      <c r="B62" s="22"/>
      <c r="C62" s="22"/>
      <c r="D62" s="22"/>
      <c r="E62" s="22"/>
      <c r="F62" s="38"/>
    </row>
    <row r="63" spans="1:6" s="18" customFormat="1" ht="14.25">
      <c r="A63" s="22" t="s">
        <v>40</v>
      </c>
      <c r="B63" s="22"/>
      <c r="C63" s="22"/>
      <c r="D63" s="22"/>
      <c r="E63" s="22"/>
      <c r="F63" s="22"/>
    </row>
    <row r="64" spans="1:6" s="18" customFormat="1" ht="14.25">
      <c r="A64" s="22" t="s">
        <v>41</v>
      </c>
      <c r="B64" s="22"/>
      <c r="C64" s="22"/>
      <c r="D64" s="22"/>
      <c r="E64" s="22"/>
      <c r="F64" s="22"/>
    </row>
    <row r="65" spans="1:6" s="18" customFormat="1" ht="14.25">
      <c r="A65" s="22" t="s">
        <v>42</v>
      </c>
      <c r="B65" s="22"/>
      <c r="C65" s="22"/>
      <c r="D65" s="22"/>
      <c r="E65" s="22"/>
      <c r="F65" s="22"/>
    </row>
    <row r="66" spans="1:6" s="18" customFormat="1" ht="14.25">
      <c r="A66" s="22" t="s">
        <v>43</v>
      </c>
      <c r="B66" s="22"/>
      <c r="C66" s="22"/>
      <c r="D66" s="22"/>
      <c r="E66" s="22"/>
      <c r="F66" s="22"/>
    </row>
    <row r="67" spans="1:6" s="18" customFormat="1" ht="14.25">
      <c r="A67" s="22" t="s">
        <v>44</v>
      </c>
      <c r="B67" s="22"/>
      <c r="C67" s="22"/>
      <c r="D67" s="22"/>
      <c r="E67" s="22"/>
      <c r="F67" s="22"/>
    </row>
    <row r="68" spans="1:6" s="18" customFormat="1" ht="14.25">
      <c r="A68" s="22" t="s">
        <v>45</v>
      </c>
      <c r="B68" s="22"/>
      <c r="C68" s="22"/>
      <c r="D68" s="22"/>
      <c r="E68" s="22"/>
      <c r="F68" s="22"/>
    </row>
    <row r="69" spans="1:6" s="18" customFormat="1" ht="14.25">
      <c r="A69" s="22" t="s">
        <v>46</v>
      </c>
      <c r="B69" s="22"/>
      <c r="C69" s="22"/>
      <c r="D69" s="22"/>
      <c r="E69" s="22"/>
      <c r="F69" s="22"/>
    </row>
    <row r="70" spans="1:6" s="18" customFormat="1" ht="14.25">
      <c r="A70" s="22" t="s">
        <v>47</v>
      </c>
      <c r="B70" s="22"/>
      <c r="C70" s="22"/>
      <c r="D70" s="22"/>
      <c r="E70" s="22"/>
      <c r="F70" s="39"/>
    </row>
    <row r="71" spans="1:7" s="18" customFormat="1" ht="14.25">
      <c r="A71" s="22" t="s">
        <v>48</v>
      </c>
      <c r="B71" s="22">
        <v>600</v>
      </c>
      <c r="C71" s="22">
        <v>0</v>
      </c>
      <c r="D71" s="22">
        <v>0</v>
      </c>
      <c r="E71" s="22">
        <v>0</v>
      </c>
      <c r="F71" s="22">
        <v>0</v>
      </c>
      <c r="G71" s="24">
        <v>0</v>
      </c>
    </row>
    <row r="72" spans="1:7" s="27" customFormat="1" ht="14.25">
      <c r="A72" s="35" t="s">
        <v>55</v>
      </c>
      <c r="B72" s="36">
        <f aca="true" t="shared" si="4" ref="B72:G72">SUM(B73:B82)</f>
        <v>400</v>
      </c>
      <c r="C72" s="36">
        <f t="shared" si="4"/>
        <v>400</v>
      </c>
      <c r="D72" s="36">
        <f t="shared" si="4"/>
        <v>400</v>
      </c>
      <c r="E72" s="36">
        <f t="shared" si="4"/>
        <v>400</v>
      </c>
      <c r="F72" s="36">
        <f t="shared" si="4"/>
        <v>8100</v>
      </c>
      <c r="G72" s="36">
        <f t="shared" si="4"/>
        <v>0</v>
      </c>
    </row>
    <row r="73" spans="1:6" s="18" customFormat="1" ht="14.25">
      <c r="A73" s="22" t="s">
        <v>50</v>
      </c>
      <c r="B73" s="22"/>
      <c r="C73" s="22"/>
      <c r="D73" s="22"/>
      <c r="E73" s="22"/>
      <c r="F73" s="38"/>
    </row>
    <row r="74" spans="1:6" s="18" customFormat="1" ht="14.25">
      <c r="A74" s="22" t="s">
        <v>40</v>
      </c>
      <c r="B74" s="22"/>
      <c r="C74" s="22"/>
      <c r="D74" s="22"/>
      <c r="E74" s="22"/>
      <c r="F74" s="22"/>
    </row>
    <row r="75" spans="1:6" ht="14.25">
      <c r="A75" s="22" t="s">
        <v>41</v>
      </c>
      <c r="B75" s="22"/>
      <c r="C75" s="22"/>
      <c r="D75" s="22"/>
      <c r="E75" s="22"/>
      <c r="F75" s="22"/>
    </row>
    <row r="76" spans="1:6" ht="14.25">
      <c r="A76" s="22" t="s">
        <v>42</v>
      </c>
      <c r="B76" s="22"/>
      <c r="C76" s="22"/>
      <c r="D76" s="22"/>
      <c r="E76" s="22"/>
      <c r="F76" s="22"/>
    </row>
    <row r="77" spans="1:6" ht="14.25">
      <c r="A77" s="22" t="s">
        <v>43</v>
      </c>
      <c r="B77" s="22"/>
      <c r="C77" s="22"/>
      <c r="D77" s="22"/>
      <c r="E77" s="22"/>
      <c r="F77" s="22"/>
    </row>
    <row r="78" spans="1:6" ht="14.25">
      <c r="A78" s="22" t="s">
        <v>44</v>
      </c>
      <c r="B78" s="22"/>
      <c r="C78" s="22"/>
      <c r="D78" s="22"/>
      <c r="E78" s="22"/>
      <c r="F78" s="22"/>
    </row>
    <row r="79" spans="1:6" ht="14.25">
      <c r="A79" s="22" t="s">
        <v>45</v>
      </c>
      <c r="B79" s="22"/>
      <c r="C79" s="22"/>
      <c r="D79" s="22"/>
      <c r="E79" s="22"/>
      <c r="F79" s="22"/>
    </row>
    <row r="80" spans="1:6" ht="14.25">
      <c r="A80" s="22" t="s">
        <v>46</v>
      </c>
      <c r="B80" s="22"/>
      <c r="C80" s="22"/>
      <c r="D80" s="22"/>
      <c r="E80" s="22"/>
      <c r="F80" s="39"/>
    </row>
    <row r="81" spans="1:7" ht="14.25">
      <c r="A81" s="22" t="s">
        <v>47</v>
      </c>
      <c r="B81" s="22">
        <v>400</v>
      </c>
      <c r="C81" s="22">
        <v>400</v>
      </c>
      <c r="D81" s="22">
        <v>400</v>
      </c>
      <c r="E81" s="22">
        <v>400</v>
      </c>
      <c r="F81" s="22">
        <v>8100</v>
      </c>
      <c r="G81" s="41">
        <v>0</v>
      </c>
    </row>
    <row r="82" spans="1:6" ht="14.25">
      <c r="A82" s="22" t="s">
        <v>48</v>
      </c>
      <c r="B82" s="22"/>
      <c r="C82" s="22"/>
      <c r="D82" s="22"/>
      <c r="E82" s="22"/>
      <c r="F82" s="38"/>
    </row>
  </sheetData>
  <sheetProtection/>
  <autoFilter ref="A5:F82"/>
  <mergeCells count="9">
    <mergeCell ref="A1:F1"/>
    <mergeCell ref="A2:B2"/>
    <mergeCell ref="E2:F2"/>
    <mergeCell ref="A3:A5"/>
    <mergeCell ref="B3:B5"/>
    <mergeCell ref="C3:C5"/>
    <mergeCell ref="D3:D5"/>
    <mergeCell ref="E3:E5"/>
    <mergeCell ref="F3:G4"/>
  </mergeCells>
  <printOptions/>
  <pageMargins left="0.75" right="0.75" top="1" bottom="1" header="0.51" footer="0.51"/>
  <pageSetup fitToHeight="1" fitToWidth="1" horizontalDpi="600" verticalDpi="6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110" zoomScaleNormal="110" zoomScaleSheetLayoutView="100" workbookViewId="0" topLeftCell="A1">
      <pane xSplit="1" ySplit="5" topLeftCell="B6" activePane="bottomRight" state="frozen"/>
      <selection pane="bottomRight" activeCell="F11" sqref="F11"/>
    </sheetView>
  </sheetViews>
  <sheetFormatPr defaultColWidth="9.00390625" defaultRowHeight="14.25"/>
  <cols>
    <col min="1" max="1" width="24.375" style="2" customWidth="1"/>
    <col min="2" max="5" width="23.125" style="2" customWidth="1"/>
    <col min="6" max="7" width="14.25390625" style="19" customWidth="1"/>
    <col min="8" max="16384" width="9.00390625" style="2" customWidth="1"/>
  </cols>
  <sheetData>
    <row r="1" spans="1:6" ht="27" customHeight="1">
      <c r="A1" s="3" t="s">
        <v>56</v>
      </c>
      <c r="B1" s="3"/>
      <c r="C1" s="3"/>
      <c r="D1" s="3"/>
      <c r="E1" s="3"/>
      <c r="F1" s="3"/>
    </row>
    <row r="2" spans="1:6" ht="27" customHeight="1">
      <c r="A2" s="4" t="s">
        <v>36</v>
      </c>
      <c r="B2" s="4"/>
      <c r="C2" s="5"/>
      <c r="D2" s="5"/>
      <c r="E2" s="6">
        <v>45017</v>
      </c>
      <c r="F2" s="7"/>
    </row>
    <row r="3" spans="1:7" ht="14.25">
      <c r="A3" s="14" t="s">
        <v>3</v>
      </c>
      <c r="B3" s="14" t="s">
        <v>5</v>
      </c>
      <c r="C3" s="14" t="s">
        <v>6</v>
      </c>
      <c r="D3" s="14" t="s">
        <v>7</v>
      </c>
      <c r="E3" s="14" t="s">
        <v>8</v>
      </c>
      <c r="F3" s="20" t="s">
        <v>9</v>
      </c>
      <c r="G3" s="20"/>
    </row>
    <row r="4" spans="1:7" ht="14.25">
      <c r="A4" s="14"/>
      <c r="B4" s="14"/>
      <c r="C4" s="14"/>
      <c r="D4" s="14"/>
      <c r="E4" s="14"/>
      <c r="F4" s="20"/>
      <c r="G4" s="20"/>
    </row>
    <row r="5" spans="1:7" ht="14.25">
      <c r="A5" s="14"/>
      <c r="B5" s="14"/>
      <c r="C5" s="14"/>
      <c r="D5" s="14"/>
      <c r="E5" s="14"/>
      <c r="F5" s="20" t="s">
        <v>37</v>
      </c>
      <c r="G5" s="20" t="s">
        <v>38</v>
      </c>
    </row>
    <row r="6" spans="1:7" s="1" customFormat="1" ht="14.25">
      <c r="A6" s="21" t="s">
        <v>12</v>
      </c>
      <c r="B6" s="15">
        <f aca="true" t="shared" si="0" ref="B6:G6">SUM(B7:B7)</f>
        <v>64</v>
      </c>
      <c r="C6" s="15">
        <f t="shared" si="0"/>
        <v>64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996</v>
      </c>
    </row>
    <row r="7" spans="1:7" s="18" customFormat="1" ht="14.25">
      <c r="A7" s="22" t="s">
        <v>46</v>
      </c>
      <c r="B7" s="23">
        <v>64</v>
      </c>
      <c r="C7" s="22">
        <v>64</v>
      </c>
      <c r="D7" s="23">
        <v>0</v>
      </c>
      <c r="E7" s="23">
        <v>0</v>
      </c>
      <c r="F7" s="23">
        <v>0</v>
      </c>
      <c r="G7" s="24">
        <v>996</v>
      </c>
    </row>
    <row r="8" spans="1:7" s="1" customFormat="1" ht="28.5">
      <c r="A8" s="21" t="s">
        <v>49</v>
      </c>
      <c r="B8" s="15">
        <f aca="true" t="shared" si="1" ref="B8:G8">SUM(B9:B9)</f>
        <v>0</v>
      </c>
      <c r="C8" s="15">
        <f t="shared" si="1"/>
        <v>0</v>
      </c>
      <c r="D8" s="15">
        <f t="shared" si="1"/>
        <v>0</v>
      </c>
      <c r="E8" s="15">
        <f t="shared" si="1"/>
        <v>0</v>
      </c>
      <c r="F8" s="15">
        <f t="shared" si="1"/>
        <v>0</v>
      </c>
      <c r="G8" s="15">
        <f t="shared" si="1"/>
        <v>0</v>
      </c>
    </row>
    <row r="9" spans="1:7" s="1" customFormat="1" ht="14.25">
      <c r="A9" s="22" t="s">
        <v>46</v>
      </c>
      <c r="B9" s="22"/>
      <c r="C9" s="22"/>
      <c r="D9" s="22"/>
      <c r="E9" s="22"/>
      <c r="F9" s="22"/>
      <c r="G9" s="25"/>
    </row>
    <row r="10" spans="1:7" s="1" customFormat="1" ht="28.5">
      <c r="A10" s="21" t="s">
        <v>51</v>
      </c>
      <c r="B10" s="15">
        <f aca="true" t="shared" si="2" ref="B10:G10">SUM(B11:B11)</f>
        <v>0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</row>
    <row r="11" spans="1:7" s="1" customFormat="1" ht="14.25">
      <c r="A11" s="22" t="s">
        <v>46</v>
      </c>
      <c r="B11" s="22"/>
      <c r="C11" s="22"/>
      <c r="D11" s="22"/>
      <c r="E11" s="22"/>
      <c r="F11" s="22"/>
      <c r="G11" s="25"/>
    </row>
    <row r="12" spans="1:7" s="1" customFormat="1" ht="28.5">
      <c r="A12" s="21" t="s">
        <v>52</v>
      </c>
      <c r="B12" s="15">
        <f aca="true" t="shared" si="3" ref="B12:G12">SUM(B13:B13)</f>
        <v>0</v>
      </c>
      <c r="C12" s="15">
        <f t="shared" si="3"/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</row>
    <row r="13" spans="1:7" s="1" customFormat="1" ht="14.25">
      <c r="A13" s="22" t="s">
        <v>46</v>
      </c>
      <c r="B13" s="22"/>
      <c r="C13" s="22"/>
      <c r="D13" s="22"/>
      <c r="E13" s="22"/>
      <c r="F13" s="22"/>
      <c r="G13" s="25"/>
    </row>
    <row r="14" spans="1:7" s="1" customFormat="1" ht="28.5">
      <c r="A14" s="21" t="s">
        <v>53</v>
      </c>
      <c r="B14" s="15">
        <f aca="true" t="shared" si="4" ref="B14:G14">SUM(B15:B15)</f>
        <v>0</v>
      </c>
      <c r="C14" s="15">
        <f t="shared" si="4"/>
        <v>0</v>
      </c>
      <c r="D14" s="15">
        <f t="shared" si="4"/>
        <v>0</v>
      </c>
      <c r="E14" s="15">
        <f t="shared" si="4"/>
        <v>0</v>
      </c>
      <c r="F14" s="15">
        <f t="shared" si="4"/>
        <v>0</v>
      </c>
      <c r="G14" s="15">
        <f t="shared" si="4"/>
        <v>0</v>
      </c>
    </row>
    <row r="15" spans="1:7" s="1" customFormat="1" ht="14.25">
      <c r="A15" s="22" t="s">
        <v>46</v>
      </c>
      <c r="B15" s="22"/>
      <c r="C15" s="22"/>
      <c r="D15" s="22"/>
      <c r="E15" s="22"/>
      <c r="F15" s="22"/>
      <c r="G15" s="25"/>
    </row>
    <row r="16" spans="1:7" s="1" customFormat="1" ht="28.5">
      <c r="A16" s="21" t="s">
        <v>54</v>
      </c>
      <c r="B16" s="15">
        <f aca="true" t="shared" si="5" ref="B16:G16">SUM(B17:B17)</f>
        <v>64</v>
      </c>
      <c r="C16" s="15">
        <f t="shared" si="5"/>
        <v>64</v>
      </c>
      <c r="D16" s="15">
        <f t="shared" si="5"/>
        <v>0</v>
      </c>
      <c r="E16" s="15">
        <f t="shared" si="5"/>
        <v>0</v>
      </c>
      <c r="F16" s="15">
        <f t="shared" si="5"/>
        <v>0</v>
      </c>
      <c r="G16" s="15">
        <f t="shared" si="5"/>
        <v>996</v>
      </c>
    </row>
    <row r="17" spans="1:7" s="18" customFormat="1" ht="14.25">
      <c r="A17" s="22" t="s">
        <v>46</v>
      </c>
      <c r="B17" s="23">
        <v>64</v>
      </c>
      <c r="C17" s="22">
        <v>64</v>
      </c>
      <c r="D17" s="23"/>
      <c r="E17" s="23"/>
      <c r="F17" s="23"/>
      <c r="G17" s="24">
        <v>996</v>
      </c>
    </row>
    <row r="18" spans="1:7" s="1" customFormat="1" ht="14.25">
      <c r="A18" s="21" t="s">
        <v>55</v>
      </c>
      <c r="B18" s="15">
        <f aca="true" t="shared" si="6" ref="B18:G18">SUM(B19:B19)</f>
        <v>0</v>
      </c>
      <c r="C18" s="15">
        <f t="shared" si="6"/>
        <v>0</v>
      </c>
      <c r="D18" s="15">
        <f t="shared" si="6"/>
        <v>0</v>
      </c>
      <c r="E18" s="15">
        <f t="shared" si="6"/>
        <v>0</v>
      </c>
      <c r="F18" s="15">
        <f t="shared" si="6"/>
        <v>0</v>
      </c>
      <c r="G18" s="15">
        <f t="shared" si="6"/>
        <v>0</v>
      </c>
    </row>
    <row r="19" spans="1:7" ht="14.25">
      <c r="A19" s="22" t="s">
        <v>46</v>
      </c>
      <c r="B19" s="22"/>
      <c r="C19" s="22"/>
      <c r="D19" s="22"/>
      <c r="E19" s="22"/>
      <c r="F19" s="22"/>
      <c r="G19" s="26"/>
    </row>
  </sheetData>
  <sheetProtection/>
  <autoFilter ref="A5:F19"/>
  <mergeCells count="9">
    <mergeCell ref="A1:F1"/>
    <mergeCell ref="A2:B2"/>
    <mergeCell ref="E2:F2"/>
    <mergeCell ref="A3:A5"/>
    <mergeCell ref="B3:B5"/>
    <mergeCell ref="C3:C5"/>
    <mergeCell ref="D3:D5"/>
    <mergeCell ref="E3:E5"/>
    <mergeCell ref="F3:G4"/>
  </mergeCells>
  <printOptions/>
  <pageMargins left="0.75" right="0.75" top="1" bottom="1" header="0.51" footer="0.51"/>
  <pageSetup fitToHeight="0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110" zoomScaleNormal="110" zoomScaleSheetLayoutView="100" workbookViewId="0" topLeftCell="A1">
      <pane xSplit="1" ySplit="5" topLeftCell="B6" activePane="bottomRight" state="frozen"/>
      <selection pane="bottomRight" activeCell="F19" sqref="F19"/>
    </sheetView>
  </sheetViews>
  <sheetFormatPr defaultColWidth="9.00390625" defaultRowHeight="14.25"/>
  <cols>
    <col min="1" max="6" width="27.125" style="2" customWidth="1"/>
    <col min="7" max="16384" width="9.00390625" style="2" customWidth="1"/>
  </cols>
  <sheetData>
    <row r="1" spans="1:6" ht="27" customHeight="1">
      <c r="A1" s="3" t="s">
        <v>57</v>
      </c>
      <c r="B1" s="3"/>
      <c r="C1" s="3"/>
      <c r="D1" s="3"/>
      <c r="E1" s="3"/>
      <c r="F1" s="3"/>
    </row>
    <row r="2" spans="1:6" ht="27" customHeight="1">
      <c r="A2" s="4" t="s">
        <v>36</v>
      </c>
      <c r="B2" s="4"/>
      <c r="C2" s="5"/>
      <c r="D2" s="5"/>
      <c r="E2" s="6">
        <v>45017</v>
      </c>
      <c r="F2" s="7"/>
    </row>
    <row r="3" spans="1:6" ht="14.25">
      <c r="A3" s="14" t="s">
        <v>3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</row>
    <row r="4" spans="1:6" ht="14.25">
      <c r="A4" s="14"/>
      <c r="B4" s="14"/>
      <c r="C4" s="14"/>
      <c r="D4" s="14"/>
      <c r="E4" s="14"/>
      <c r="F4" s="14"/>
    </row>
    <row r="5" spans="1:6" ht="14.25">
      <c r="A5" s="14"/>
      <c r="B5" s="14"/>
      <c r="C5" s="14"/>
      <c r="D5" s="14"/>
      <c r="E5" s="14"/>
      <c r="F5" s="14"/>
    </row>
    <row r="6" spans="1:6" s="1" customFormat="1" ht="14.25">
      <c r="A6" s="9" t="s">
        <v>58</v>
      </c>
      <c r="B6" s="15">
        <f>SUM(B7:B7)</f>
        <v>0</v>
      </c>
      <c r="C6" s="15"/>
      <c r="D6" s="15"/>
      <c r="E6" s="15"/>
      <c r="F6" s="15">
        <f>SUM(F7:F7)</f>
        <v>0</v>
      </c>
    </row>
    <row r="7" spans="1:6" s="1" customFormat="1" ht="14.25">
      <c r="A7" s="11" t="s">
        <v>46</v>
      </c>
      <c r="B7" s="11">
        <v>0</v>
      </c>
      <c r="C7" s="11"/>
      <c r="D7" s="11"/>
      <c r="E7" s="11"/>
      <c r="F7" s="11">
        <v>0</v>
      </c>
    </row>
    <row r="8" spans="1:6" s="1" customFormat="1" ht="14.25">
      <c r="A8" s="9" t="s">
        <v>59</v>
      </c>
      <c r="B8" s="15">
        <f>SUM(B9:B9)</f>
        <v>446</v>
      </c>
      <c r="C8" s="15"/>
      <c r="D8" s="15"/>
      <c r="E8" s="15"/>
      <c r="F8" s="16">
        <f>SUM(F9:F9)</f>
        <v>14.196</v>
      </c>
    </row>
    <row r="9" spans="1:6" s="1" customFormat="1" ht="14.25">
      <c r="A9" s="11" t="s">
        <v>46</v>
      </c>
      <c r="B9" s="11">
        <v>446</v>
      </c>
      <c r="C9" s="11"/>
      <c r="D9" s="11"/>
      <c r="E9" s="11"/>
      <c r="F9" s="17">
        <v>14.196</v>
      </c>
    </row>
    <row r="10" spans="1:6" s="1" customFormat="1" ht="14.25">
      <c r="A10" s="9" t="s">
        <v>60</v>
      </c>
      <c r="B10" s="15">
        <f>SUM(B11:B11)</f>
        <v>0</v>
      </c>
      <c r="C10" s="15"/>
      <c r="D10" s="15"/>
      <c r="E10" s="15"/>
      <c r="F10" s="15">
        <f>SUM(F11:F11)</f>
        <v>0</v>
      </c>
    </row>
    <row r="11" spans="1:6" s="1" customFormat="1" ht="14.25">
      <c r="A11" s="11" t="s">
        <v>46</v>
      </c>
      <c r="B11" s="11">
        <v>0</v>
      </c>
      <c r="C11" s="11"/>
      <c r="D11" s="11"/>
      <c r="E11" s="11"/>
      <c r="F11" s="11">
        <v>0</v>
      </c>
    </row>
    <row r="12" ht="14.25"/>
    <row r="13" ht="14.25"/>
  </sheetData>
  <sheetProtection/>
  <autoFilter ref="A5:F11"/>
  <mergeCells count="9">
    <mergeCell ref="A1:F1"/>
    <mergeCell ref="A2:B2"/>
    <mergeCell ref="E2:F2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110" zoomScaleNormal="110" zoomScaleSheetLayoutView="100" workbookViewId="0" topLeftCell="A1">
      <pane xSplit="1" ySplit="5" topLeftCell="B6" activePane="bottomRight" state="frozen"/>
      <selection pane="bottomRight" activeCell="E2" sqref="E2:F2"/>
    </sheetView>
  </sheetViews>
  <sheetFormatPr defaultColWidth="9.00390625" defaultRowHeight="14.25"/>
  <cols>
    <col min="1" max="6" width="20.625" style="2" customWidth="1"/>
    <col min="7" max="16384" width="9.00390625" style="2" customWidth="1"/>
  </cols>
  <sheetData>
    <row r="1" spans="1:6" ht="27" customHeight="1">
      <c r="A1" s="3" t="s">
        <v>57</v>
      </c>
      <c r="B1" s="3"/>
      <c r="C1" s="3"/>
      <c r="D1" s="3"/>
      <c r="E1" s="3"/>
      <c r="F1" s="3"/>
    </row>
    <row r="2" spans="1:6" ht="27" customHeight="1">
      <c r="A2" s="4" t="s">
        <v>61</v>
      </c>
      <c r="B2" s="4"/>
      <c r="C2" s="5"/>
      <c r="D2" s="5"/>
      <c r="E2" s="6">
        <v>45290</v>
      </c>
      <c r="F2" s="7"/>
    </row>
    <row r="3" spans="1:6" ht="14.25">
      <c r="A3" s="8" t="s">
        <v>3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</row>
    <row r="4" spans="1:6" ht="14.25">
      <c r="A4" s="8"/>
      <c r="B4" s="8"/>
      <c r="C4" s="8"/>
      <c r="D4" s="8"/>
      <c r="E4" s="8"/>
      <c r="F4" s="8"/>
    </row>
    <row r="5" spans="1:6" ht="14.25">
      <c r="A5" s="8"/>
      <c r="B5" s="8"/>
      <c r="C5" s="8"/>
      <c r="D5" s="8"/>
      <c r="E5" s="8"/>
      <c r="F5" s="8"/>
    </row>
    <row r="6" spans="1:6" s="1" customFormat="1" ht="14.25">
      <c r="A6" s="9" t="s">
        <v>20</v>
      </c>
      <c r="B6" s="10">
        <v>300</v>
      </c>
      <c r="C6" s="10">
        <v>155</v>
      </c>
      <c r="D6" s="10">
        <f>SUM(D7:D7)</f>
        <v>0</v>
      </c>
      <c r="E6" s="10">
        <f>SUM(E7:E7)</f>
        <v>0</v>
      </c>
      <c r="F6" s="10">
        <v>36000</v>
      </c>
    </row>
    <row r="7" spans="1:6" s="1" customFormat="1" ht="14.25">
      <c r="A7" s="11" t="s">
        <v>46</v>
      </c>
      <c r="B7" s="10">
        <v>300</v>
      </c>
      <c r="C7" s="10">
        <v>155</v>
      </c>
      <c r="D7" s="11"/>
      <c r="E7" s="11"/>
      <c r="F7" s="10">
        <v>36000</v>
      </c>
    </row>
    <row r="8" spans="1:6" s="1" customFormat="1" ht="14.25">
      <c r="A8" s="9" t="s">
        <v>62</v>
      </c>
      <c r="B8" s="10">
        <v>300</v>
      </c>
      <c r="C8" s="10">
        <v>155</v>
      </c>
      <c r="D8" s="10">
        <f>SUM(D9:D9)</f>
        <v>0</v>
      </c>
      <c r="E8" s="10">
        <f>SUM(E9:E9)</f>
        <v>0</v>
      </c>
      <c r="F8" s="10">
        <v>36000</v>
      </c>
    </row>
    <row r="9" spans="1:6" s="1" customFormat="1" ht="19.5" customHeight="1">
      <c r="A9" s="11" t="s">
        <v>46</v>
      </c>
      <c r="B9" s="10">
        <v>300</v>
      </c>
      <c r="C9" s="10">
        <v>155</v>
      </c>
      <c r="D9" s="11">
        <v>0</v>
      </c>
      <c r="E9" s="11"/>
      <c r="F9" s="10">
        <v>36000</v>
      </c>
    </row>
    <row r="10" spans="1:6" s="1" customFormat="1" ht="14.25">
      <c r="A10" s="9" t="s">
        <v>63</v>
      </c>
      <c r="B10" s="10">
        <f>SUM(B11:B11)</f>
        <v>0</v>
      </c>
      <c r="C10" s="10">
        <f>SUM(C11:C11)</f>
        <v>0</v>
      </c>
      <c r="D10" s="10">
        <f>SUM(D11:D11)</f>
        <v>0</v>
      </c>
      <c r="E10" s="10">
        <f>SUM(E11:E11)</f>
        <v>0</v>
      </c>
      <c r="F10" s="10">
        <f>SUM(F11:F11)</f>
        <v>0</v>
      </c>
    </row>
    <row r="11" spans="1:6" ht="14.25">
      <c r="A11" s="11" t="s">
        <v>46</v>
      </c>
      <c r="B11" s="11"/>
      <c r="C11" s="11"/>
      <c r="D11" s="11"/>
      <c r="E11" s="11"/>
      <c r="F11" s="11"/>
    </row>
    <row r="12" spans="1:6" ht="14.25">
      <c r="A12" s="12" t="s">
        <v>26</v>
      </c>
      <c r="B12" s="13">
        <v>288</v>
      </c>
      <c r="C12" s="13">
        <f>SUM(C13:C13)</f>
        <v>0</v>
      </c>
      <c r="D12" s="13">
        <f>SUM(D13:D13)</f>
        <v>0</v>
      </c>
      <c r="E12" s="13">
        <f>SUM(E13:E13)</f>
        <v>0</v>
      </c>
      <c r="F12" s="13">
        <v>34560</v>
      </c>
    </row>
    <row r="13" spans="1:6" ht="14.25">
      <c r="A13" s="11" t="s">
        <v>46</v>
      </c>
      <c r="B13" s="11">
        <v>288</v>
      </c>
      <c r="C13" s="11">
        <v>0</v>
      </c>
      <c r="D13" s="11">
        <v>0</v>
      </c>
      <c r="E13" s="11">
        <v>0</v>
      </c>
      <c r="F13" s="11">
        <v>34560</v>
      </c>
    </row>
  </sheetData>
  <sheetProtection/>
  <autoFilter ref="A5:F13"/>
  <mergeCells count="9">
    <mergeCell ref="A1:F1"/>
    <mergeCell ref="A2:B2"/>
    <mergeCell ref="E2:F2"/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1" footer="0.51"/>
  <pageSetup fitToHeight="1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小眯巴</cp:lastModifiedBy>
  <dcterms:created xsi:type="dcterms:W3CDTF">2018-05-26T03:28:41Z</dcterms:created>
  <dcterms:modified xsi:type="dcterms:W3CDTF">2024-01-11T01:43:08Z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90390712719C4C63B2B65E3091DDAD7A_13</vt:lpwstr>
  </property>
</Properties>
</file>