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国有资本经营预算支出表" sheetId="3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国有资本经营预算支出表!$A$1:$E$19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<sst xmlns="http://schemas.openxmlformats.org/spreadsheetml/2006/main" count="65" uniqueCount="60">
  <si>
    <t>2020年本级国有资本经营预算支出表</t>
  </si>
  <si>
    <t>单位：万元</t>
  </si>
  <si>
    <t>支    出    项    目</t>
  </si>
  <si>
    <t>二○一九年</t>
  </si>
  <si>
    <t>二○二○年预算数</t>
  </si>
  <si>
    <t>比二○一九年执行数增减%</t>
  </si>
  <si>
    <t>预算数</t>
  </si>
  <si>
    <t>执行数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</si>
  <si>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</si>
  <si>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</si>
  <si>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</si>
  <si>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</si>
  <si>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</si>
  <si>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国有资本经营预算支出合计</t>
  </si>
  <si>
    <t xml:space="preserve">  国有资本经营预算转移支付支出</t>
  </si>
  <si>
    <t xml:space="preserve">  调出资金</t>
  </si>
  <si>
    <t xml:space="preserve">  结转下年</t>
  </si>
  <si>
    <t>国有资本经营预算支出总计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</si>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</sst>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</numFmts>
  <fonts count="3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8" fillId="0" borderId="0"/>
    <xf numFmtId="0" fontId="9" fillId="2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2" fillId="0" borderId="0" xfId="40" applyFont="1" applyFill="1" applyAlignment="1">
      <alignment vertical="center"/>
    </xf>
    <xf numFmtId="0" fontId="0" fillId="0" borderId="0" xfId="40" applyFont="1" applyFill="1" applyAlignment="1">
      <alignment vertical="center"/>
    </xf>
    <xf numFmtId="0" fontId="0" fillId="0" borderId="0" xfId="40" applyFill="1" applyAlignment="1">
      <alignment vertical="center"/>
    </xf>
    <xf numFmtId="41" fontId="0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vertical="center"/>
    </xf>
    <xf numFmtId="0" fontId="4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41" fontId="3" fillId="0" borderId="0" xfId="58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/>
    </xf>
    <xf numFmtId="176" fontId="3" fillId="0" borderId="4" xfId="56" applyNumberFormat="1" applyFont="1" applyFill="1" applyBorder="1" applyAlignment="1">
      <alignment horizontal="distributed" vertical="center" wrapText="1"/>
    </xf>
    <xf numFmtId="10" fontId="3" fillId="0" borderId="4" xfId="56" applyNumberFormat="1" applyFont="1" applyFill="1" applyBorder="1" applyAlignment="1">
      <alignment horizontal="distributed" vertical="center"/>
    </xf>
    <xf numFmtId="177" fontId="3" fillId="0" borderId="1" xfId="56" applyNumberFormat="1" applyFont="1" applyFill="1" applyBorder="1" applyAlignment="1">
      <alignment horizontal="distributed" vertical="center"/>
    </xf>
    <xf numFmtId="176" fontId="3" fillId="0" borderId="1" xfId="56" applyNumberFormat="1" applyFont="1" applyFill="1" applyBorder="1" applyAlignment="1">
      <alignment horizontal="distributed" vertical="center"/>
    </xf>
    <xf numFmtId="176" fontId="3" fillId="0" borderId="5" xfId="56" applyNumberFormat="1" applyFont="1" applyFill="1" applyBorder="1" applyAlignment="1">
      <alignment horizontal="distributed" vertical="center" wrapText="1"/>
    </xf>
    <xf numFmtId="10" fontId="3" fillId="0" borderId="5" xfId="56" applyNumberFormat="1" applyFont="1" applyFill="1" applyBorder="1" applyAlignment="1">
      <alignment horizontal="distributed" vertical="center"/>
    </xf>
    <xf numFmtId="3" fontId="6" fillId="0" borderId="1" xfId="40" applyNumberFormat="1" applyFont="1" applyFill="1" applyBorder="1" applyAlignment="1" applyProtection="1">
      <alignment vertical="center"/>
    </xf>
    <xf numFmtId="41" fontId="6" fillId="0" borderId="1" xfId="40" applyNumberFormat="1" applyFont="1" applyFill="1" applyBorder="1" applyAlignment="1">
      <alignment horizontal="center" vertical="center" wrapText="1"/>
    </xf>
    <xf numFmtId="43" fontId="6" fillId="0" borderId="1" xfId="57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vertical="center"/>
    </xf>
    <xf numFmtId="41" fontId="0" fillId="0" borderId="0" xfId="40" applyNumberFormat="1" applyFont="1" applyFill="1" applyAlignment="1">
      <alignment vertical="center"/>
    </xf>
    <xf numFmtId="3" fontId="3" fillId="0" borderId="1" xfId="40" applyNumberFormat="1" applyFont="1" applyFill="1" applyBorder="1" applyAlignment="1" applyProtection="1">
      <alignment horizontal="left" vertical="center"/>
    </xf>
    <xf numFmtId="41" fontId="3" fillId="0" borderId="1" xfId="40" applyNumberFormat="1" applyFont="1" applyFill="1" applyBorder="1" applyAlignment="1">
      <alignment horizontal="center" vertical="center" wrapText="1"/>
    </xf>
    <xf numFmtId="43" fontId="3" fillId="0" borderId="1" xfId="40" applyNumberFormat="1" applyFont="1" applyFill="1" applyBorder="1" applyAlignment="1">
      <alignment horizontal="center" vertical="center" wrapText="1"/>
    </xf>
    <xf numFmtId="3" fontId="6" fillId="0" borderId="1" xfId="40" applyNumberFormat="1" applyFont="1" applyFill="1" applyBorder="1" applyAlignment="1" applyProtection="1">
      <alignment horizontal="left" vertical="center"/>
    </xf>
    <xf numFmtId="43" fontId="6" fillId="0" borderId="1" xfId="4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center" vertical="center" wrapText="1"/>
    </xf>
    <xf numFmtId="0" fontId="7" fillId="0" borderId="0" xfId="54" applyFont="1" applyFill="1"/>
    <xf numFmtId="0" fontId="8" fillId="0" borderId="0" xfId="54" applyFill="1"/>
    <xf numFmtId="0" fontId="4" fillId="0" borderId="0" xfId="54" applyFont="1" applyFill="1" applyAlignment="1">
      <alignment horizontal="center" vertical="center"/>
    </xf>
    <xf numFmtId="0" fontId="3" fillId="0" borderId="0" xfId="54" applyFont="1" applyFill="1" applyAlignment="1">
      <alignment horizontal="center" vertical="center"/>
    </xf>
    <xf numFmtId="177" fontId="3" fillId="0" borderId="1" xfId="56" applyNumberFormat="1" applyFont="1" applyFill="1" applyBorder="1" applyAlignment="1">
      <alignment horizontal="center" vertical="center"/>
    </xf>
    <xf numFmtId="177" fontId="3" fillId="0" borderId="1" xfId="56" applyNumberFormat="1" applyFont="1" applyFill="1" applyBorder="1" applyAlignment="1">
      <alignment horizontal="distributed" vertical="center" wrapText="1"/>
    </xf>
    <xf numFmtId="10" fontId="3" fillId="0" borderId="1" xfId="56" applyNumberFormat="1" applyFont="1" applyFill="1" applyBorder="1" applyAlignment="1">
      <alignment horizontal="distributed" vertical="center"/>
    </xf>
    <xf numFmtId="0" fontId="3" fillId="0" borderId="1" xfId="59" applyFont="1" applyFill="1" applyBorder="1" applyAlignment="1">
      <alignment vertical="center" shrinkToFit="1"/>
    </xf>
    <xf numFmtId="41" fontId="3" fillId="0" borderId="1" xfId="59" applyNumberFormat="1" applyFont="1" applyFill="1" applyBorder="1" applyAlignment="1">
      <alignment horizontal="right" vertical="center"/>
    </xf>
    <xf numFmtId="43" fontId="3" fillId="0" borderId="1" xfId="54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left" vertical="center" indent="1" shrinkToFit="1"/>
    </xf>
    <xf numFmtId="0" fontId="3" fillId="0" borderId="1" xfId="59" applyFont="1" applyFill="1" applyBorder="1" applyAlignment="1">
      <alignment horizontal="left" vertical="center" shrinkToFit="1"/>
    </xf>
    <xf numFmtId="0" fontId="6" fillId="0" borderId="1" xfId="54" applyFont="1" applyFill="1" applyBorder="1" applyAlignment="1">
      <alignment horizontal="center" vertical="center"/>
    </xf>
    <xf numFmtId="41" fontId="6" fillId="0" borderId="1" xfId="59" applyNumberFormat="1" applyFont="1" applyFill="1" applyBorder="1" applyAlignment="1">
      <alignment horizontal="right" vertical="center"/>
    </xf>
    <xf numFmtId="0" fontId="3" fillId="0" borderId="1" xfId="54" applyFont="1" applyFill="1" applyBorder="1" applyAlignment="1">
      <alignment horizontal="left" vertical="center"/>
    </xf>
    <xf numFmtId="10" fontId="7" fillId="0" borderId="0" xfId="13" applyNumberFormat="1" applyFont="1" applyFill="1" applyAlignment="1"/>
    <xf numFmtId="0" fontId="3" fillId="0" borderId="1" xfId="54" applyFont="1" applyFill="1" applyBorder="1" applyAlignment="1">
      <alignment vertical="center"/>
    </xf>
    <xf numFmtId="41" fontId="3" fillId="0" borderId="1" xfId="54" applyNumberFormat="1" applyFont="1" applyFill="1" applyBorder="1" applyAlignment="1">
      <alignment horizontal="center" vertical="center" wrapText="1"/>
    </xf>
    <xf numFmtId="41" fontId="6" fillId="0" borderId="1" xfId="54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齲_x0001_C铣_x0014__x0007__x0001__x0001_" xfId="53"/>
    <cellStyle name="常规_市本级2015年国资预算总表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20"/>
  <sheetViews>
    <sheetView tabSelected="1" view="pageBreakPreview" zoomScaleNormal="100" zoomScaleSheetLayoutView="100" workbookViewId="0">
      <selection activeCell="I14" sqref="I14"/>
    </sheetView>
  </sheetViews>
  <sheetFormatPr defaultColWidth="7.75" defaultRowHeight="12.75" outlineLevelCol="6"/>
  <cols>
    <col min="1" max="1" width="29.5" style="34" customWidth="1"/>
    <col min="2" max="3" width="8.75" style="34" customWidth="1"/>
    <col min="4" max="4" width="10.25" style="34" customWidth="1"/>
    <col min="5" max="5" width="11.375" style="34" customWidth="1"/>
    <col min="6" max="16384" width="7.75" style="34"/>
  </cols>
  <sheetData>
    <row r="1" ht="45" customHeight="1" spans="1:5">
      <c r="A1" s="35" t="s">
        <v>0</v>
      </c>
      <c r="B1" s="35"/>
      <c r="C1" s="35"/>
      <c r="D1" s="35"/>
      <c r="E1" s="35"/>
    </row>
    <row r="2" ht="21" customHeight="1" spans="5:5">
      <c r="E2" s="36" t="s">
        <v>1</v>
      </c>
    </row>
    <row r="3" ht="22.5" customHeight="1" spans="1:5">
      <c r="A3" s="12" t="s">
        <v>2</v>
      </c>
      <c r="B3" s="37" t="s">
        <v>3</v>
      </c>
      <c r="C3" s="37"/>
      <c r="D3" s="38" t="s">
        <v>4</v>
      </c>
      <c r="E3" s="39" t="s">
        <v>5</v>
      </c>
    </row>
    <row r="4" ht="22.5" customHeight="1" spans="1:5">
      <c r="A4" s="12"/>
      <c r="B4" s="17" t="s">
        <v>6</v>
      </c>
      <c r="C4" s="17" t="s">
        <v>7</v>
      </c>
      <c r="D4" s="38"/>
      <c r="E4" s="39"/>
    </row>
    <row r="5" ht="21.6" customHeight="1" spans="1:5">
      <c r="A5" s="40" t="s">
        <v>8</v>
      </c>
      <c r="B5" s="41">
        <v>0</v>
      </c>
      <c r="C5" s="41">
        <v>0</v>
      </c>
      <c r="D5" s="41">
        <v>0</v>
      </c>
      <c r="E5" s="42" t="str">
        <f t="shared" ref="E5:E9" si="0">IF(ISERROR(ROUNDDOWN((D5/B5-1)*100,2)),"",ROUNDDOWN((D5/B5-1)*100,2))</f>
        <v/>
      </c>
    </row>
    <row r="6" ht="21.6" customHeight="1" spans="1:5">
      <c r="A6" s="40" t="s">
        <v>9</v>
      </c>
      <c r="B6" s="41">
        <v>0</v>
      </c>
      <c r="C6" s="41">
        <v>0</v>
      </c>
      <c r="D6" s="41">
        <v>0</v>
      </c>
      <c r="E6" s="42" t="str">
        <f t="shared" si="0"/>
        <v/>
      </c>
    </row>
    <row r="7" ht="21.6" customHeight="1" spans="1:5">
      <c r="A7" s="40" t="s">
        <v>10</v>
      </c>
      <c r="B7" s="41">
        <v>0</v>
      </c>
      <c r="C7" s="41">
        <v>0</v>
      </c>
      <c r="D7" s="41">
        <v>0</v>
      </c>
      <c r="E7" s="42" t="str">
        <f t="shared" si="0"/>
        <v/>
      </c>
    </row>
    <row r="8" ht="21.6" customHeight="1" spans="1:5">
      <c r="A8" s="40" t="s">
        <v>11</v>
      </c>
      <c r="B8" s="41">
        <v>0</v>
      </c>
      <c r="C8" s="41">
        <v>0</v>
      </c>
      <c r="D8" s="41">
        <v>0</v>
      </c>
      <c r="E8" s="42" t="str">
        <f t="shared" si="0"/>
        <v/>
      </c>
    </row>
    <row r="9" ht="21.6" customHeight="1" spans="1:5">
      <c r="A9" s="40" t="s">
        <v>12</v>
      </c>
      <c r="B9" s="41">
        <v>240</v>
      </c>
      <c r="C9" s="41">
        <v>220</v>
      </c>
      <c r="D9" s="41">
        <v>200</v>
      </c>
      <c r="E9" s="42">
        <f>IF(ISERROR(ROUNDDOWN((D9/C9-1)*100,2)),"",ROUNDDOWN((D9/C9-1)*100,2))</f>
        <v>-9.09</v>
      </c>
    </row>
    <row r="10" ht="21.6" customHeight="1" spans="1:5">
      <c r="A10" s="43"/>
      <c r="B10" s="41"/>
      <c r="C10" s="41"/>
      <c r="D10" s="41"/>
      <c r="E10" s="42" t="str">
        <f t="shared" ref="E10:E19" si="1">IF(ISERROR(ROUNDDOWN((D10/C10-1)*100,2)),"",ROUNDDOWN((D10/C10-1)*100,2))</f>
        <v/>
      </c>
    </row>
    <row r="11" ht="21.6" customHeight="1" spans="1:5">
      <c r="A11" s="43"/>
      <c r="B11" s="41"/>
      <c r="C11" s="41"/>
      <c r="D11" s="41"/>
      <c r="E11" s="42" t="str">
        <f t="shared" si="1"/>
        <v/>
      </c>
    </row>
    <row r="12" ht="21.6" customHeight="1" spans="1:5">
      <c r="A12" s="44"/>
      <c r="B12" s="41"/>
      <c r="C12" s="41"/>
      <c r="D12" s="41"/>
      <c r="E12" s="42" t="str">
        <f t="shared" si="1"/>
        <v/>
      </c>
    </row>
    <row r="13" ht="21.6" customHeight="1" spans="1:5">
      <c r="A13" s="45" t="s">
        <v>13</v>
      </c>
      <c r="B13" s="46">
        <f>SUM(B5:B9)</f>
        <v>240</v>
      </c>
      <c r="C13" s="46">
        <f>SUM(C5:C9)</f>
        <v>220</v>
      </c>
      <c r="D13" s="46">
        <f>SUM(D5:D9)</f>
        <v>200</v>
      </c>
      <c r="E13" s="42">
        <f t="shared" si="1"/>
        <v>-9.09</v>
      </c>
    </row>
    <row r="14" ht="21.6" customHeight="1" spans="1:5">
      <c r="A14" s="47"/>
      <c r="B14" s="41"/>
      <c r="C14" s="41"/>
      <c r="D14" s="41"/>
      <c r="E14" s="42" t="str">
        <f t="shared" si="1"/>
        <v/>
      </c>
    </row>
    <row r="15" ht="21.6" customHeight="1" spans="1:5">
      <c r="A15" s="47" t="s">
        <v>14</v>
      </c>
      <c r="B15" s="41">
        <v>0</v>
      </c>
      <c r="C15" s="41">
        <v>0</v>
      </c>
      <c r="D15" s="41">
        <v>0</v>
      </c>
      <c r="E15" s="42" t="str">
        <f t="shared" si="1"/>
        <v/>
      </c>
    </row>
    <row r="16" s="33" customFormat="1" ht="21.6" customHeight="1" spans="1:7">
      <c r="A16" s="47" t="s">
        <v>15</v>
      </c>
      <c r="B16" s="41">
        <v>0</v>
      </c>
      <c r="C16" s="41">
        <v>0</v>
      </c>
      <c r="D16" s="41">
        <v>0</v>
      </c>
      <c r="E16" s="42" t="str">
        <f t="shared" si="1"/>
        <v/>
      </c>
      <c r="G16" s="48" t="e">
        <f>C16/B16</f>
        <v>#DIV/0!</v>
      </c>
    </row>
    <row r="17" s="33" customFormat="1" ht="21.6" customHeight="1" spans="1:5">
      <c r="A17" s="49" t="s">
        <v>16</v>
      </c>
      <c r="B17" s="50"/>
      <c r="C17" s="50"/>
      <c r="D17" s="50"/>
      <c r="E17" s="42" t="str">
        <f t="shared" si="1"/>
        <v/>
      </c>
    </row>
    <row r="18" ht="21.6" customHeight="1" spans="1:5">
      <c r="A18" s="47"/>
      <c r="B18" s="50"/>
      <c r="C18" s="50"/>
      <c r="D18" s="50"/>
      <c r="E18" s="42" t="str">
        <f t="shared" si="1"/>
        <v/>
      </c>
    </row>
    <row r="19" s="33" customFormat="1" ht="21.6" customHeight="1" spans="1:5">
      <c r="A19" s="45" t="s">
        <v>17</v>
      </c>
      <c r="B19" s="51">
        <f t="shared" ref="B19:D19" si="2">SUM(B13:B18)</f>
        <v>240</v>
      </c>
      <c r="C19" s="51">
        <f t="shared" si="2"/>
        <v>220</v>
      </c>
      <c r="D19" s="51">
        <f t="shared" si="2"/>
        <v>200</v>
      </c>
      <c r="E19" s="42">
        <f t="shared" si="1"/>
        <v>-9.09</v>
      </c>
    </row>
    <row r="20" s="33" customFormat="1" ht="21.6" customHeight="1" spans="1:5">
      <c r="A20" s="34"/>
      <c r="B20" s="34"/>
      <c r="C20" s="34"/>
      <c r="D20" s="34"/>
      <c r="E20" s="34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zoomScaleSheetLayoutView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18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19</v>
      </c>
      <c r="C3" s="14"/>
      <c r="D3" s="15" t="s">
        <v>20</v>
      </c>
      <c r="E3" s="16" t="s">
        <v>21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22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23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24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25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26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27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28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29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25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30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31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32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33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34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35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36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37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38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39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40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41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42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43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44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45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46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47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48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49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50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51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52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53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54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55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56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57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58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59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国有资本经营预算支出表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