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政府性基金支出分项表" sheetId="1" r:id="rId1"/>
  </sheets>
  <externalReferences>
    <externalReference r:id="rId4"/>
  </externalReferences>
  <definedNames>
    <definedName name="_xlnm.Print_Titles" localSheetId="0">'政府性基金支出分项表'!$1:$5</definedName>
    <definedName name="地区名称">'[1]封面'!$B$2:$B$6</definedName>
  </definedNames>
  <calcPr fullCalcOnLoad="1"/>
</workbook>
</file>

<file path=xl/sharedStrings.xml><?xml version="1.0" encoding="utf-8"?>
<sst xmlns="http://schemas.openxmlformats.org/spreadsheetml/2006/main" count="240" uniqueCount="211">
  <si>
    <t>2020年政府性基金预算支出分项表</t>
  </si>
  <si>
    <t>单位：万元</t>
  </si>
  <si>
    <r>
      <t>支</t>
    </r>
    <r>
      <rPr>
        <b/>
        <sz val="14"/>
        <rFont val="宋体"/>
        <family val="0"/>
      </rPr>
      <t>出</t>
    </r>
  </si>
  <si>
    <r>
      <t>项</t>
    </r>
    <r>
      <rPr>
        <b/>
        <sz val="12"/>
        <rFont val="宋体"/>
        <family val="0"/>
      </rPr>
      <t>目</t>
    </r>
  </si>
  <si>
    <t>预算数</t>
  </si>
  <si>
    <t>一、文化旅游体育与传媒支出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</si>
  <si>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</si>
  <si>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</si>
  <si>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</si>
  <si>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</si>
  <si>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</si>
  <si>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</si>
  <si>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</si>
  <si>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</si>
  <si>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</si>
  <si>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</si>
  <si>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</si>
  <si>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 </t>
  </si>
  <si>
    <t xml:space="preserve">   国家电影事业发展专项资金对应专项债务收入安排的支出</t>
  </si>
  <si>
    <t xml:space="preserve">      资助城市影院</t>
  </si>
  <si>
    <t xml:space="preserve">      其他国家电影事业发展专项资金对应专项债务收入支出</t>
  </si>
  <si>
    <t>二、社会保障和就业支出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</si>
  <si>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</si>
  <si>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</si>
  <si>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</si>
  <si>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</si>
  <si>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</si>
  <si>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</si>
  <si>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</si>
  <si>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</si>
  <si>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三、节能环保支出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</si>
  <si>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</si>
  <si>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</si>
  <si>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</si>
  <si>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</si>
  <si>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</si>
  <si>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</si>
  <si>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</si>
  <si>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</si>
  <si>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</si>
  <si>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</si>
  <si>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四、城乡社区支出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</si>
  <si>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</si>
  <si>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</si>
  <si>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</si>
  <si>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</si>
  <si>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</si>
  <si>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</si>
  <si>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</si>
  <si>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</si>
  <si>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</si>
  <si>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</si>
  <si>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</si>
  <si>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保障性住房租金补贴</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</si>
  <si>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</si>
  <si>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</si>
  <si>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</si>
  <si>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</si>
  <si>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</si>
  <si>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</si>
  <si>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</si>
  <si>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</si>
  <si>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</si>
  <si>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</si>
  <si>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</si>
  <si>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</si>
  <si>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</si>
  <si>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</si>
  <si>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</si>
  <si>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</si>
  <si>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</si>
  <si>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t xml:space="preserve">      其他棚户区改造专项债券收入安排的支出</t>
  </si>
  <si>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</si>
  <si>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</si>
  <si>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</si>
  <si>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</si>
  <si>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t xml:space="preserve">    国有土地使用权出让收入对应专项债务收入安排的支出</t>
  </si>
  <si>
    <t xml:space="preserve">      其他国有土地使用权出让收入对应专项债务收入安排的支出</t>
  </si>
  <si>
    <t>五、农林水支出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</si>
  <si>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</si>
  <si>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</si>
  <si>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</si>
  <si>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</si>
  <si>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</si>
  <si>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</si>
  <si>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</si>
  <si>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</si>
  <si>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南水北调工程建设</t>
  </si>
  <si>
    <t xml:space="preserve">      三峡后续工作</t>
  </si>
  <si>
    <t xml:space="preserve">      地方重大水利工程建设</t>
  </si>
  <si>
    <t xml:space="preserve">      其他重大水利工程建设基金支出</t>
  </si>
  <si>
    <t>六、交通运输支出</t>
  </si>
  <si>
    <t xml:space="preserve">    海南省高等级公路车辆通行附加费安排的支出</t>
  </si>
  <si>
    <t xml:space="preserve">      公路建设</t>
  </si>
  <si>
    <t xml:space="preserve">      公路养护</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</si>
  <si>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</si>
  <si>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</si>
  <si>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</si>
  <si>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</si>
  <si>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</si>
  <si>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</si>
  <si>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</si>
  <si>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港口设施</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</si>
  <si>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</si>
  <si>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</si>
  <si>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</si>
  <si>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</si>
  <si>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</si>
  <si>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</si>
  <si>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</si>
  <si>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</si>
  <si>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</si>
  <si>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</si>
  <si>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</si>
  <si>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</si>
  <si>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</si>
  <si>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</si>
  <si>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</si>
  <si>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</si>
  <si>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</si>
  <si>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</si>
  <si>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</si>
  <si>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</si>
  <si>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</si>
  <si>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</si>
  <si>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</si>
  <si>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</si>
  <si>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</si>
  <si>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</si>
  <si>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</si>
  <si>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</si>
  <si>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</si>
  <si>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</si>
  <si>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</si>
  <si>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</si>
  <si>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</si>
  <si>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 xml:space="preserve">    港口建设费对应专项债务收入安排的支出</t>
  </si>
  <si>
    <t xml:space="preserve">      其他港口建设费对应专项债务收入安排的支出</t>
  </si>
  <si>
    <t>七、资源勘探工业信息等支出</t>
  </si>
  <si>
    <t xml:space="preserve">    农网还贷资金支出</t>
  </si>
  <si>
    <t xml:space="preserve">      地方农网还贷资金支出</t>
  </si>
  <si>
    <t xml:space="preserve">      其他农网还贷资金支出</t>
  </si>
  <si>
    <t>八、其他支出</t>
  </si>
  <si>
    <t xml:space="preserve">    其他政府性基金及对应专项债务收入安排的支出</t>
  </si>
  <si>
    <t xml:space="preserve">      其他政府性基金安排的支出</t>
  </si>
  <si>
    <t xml:space="preserve">      其他地方自行试点项目收益专项债券收入安排的支出</t>
  </si>
  <si>
    <t xml:space="preserve">      其他政府性基金债务收入安排的支出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</si>
  <si>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</si>
  <si>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</si>
  <si>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</si>
  <si>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</si>
  <si>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</si>
  <si>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</si>
  <si>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</si>
  <si>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</si>
  <si>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</si>
  <si>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</si>
  <si>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</si>
  <si>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</si>
  <si>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</si>
  <si>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</si>
  <si>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</si>
  <si>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</si>
  <si>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</si>
  <si>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</si>
  <si>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用于城乡医疗救助的的彩票公益金支出</t>
  </si>
  <si>
    <t xml:space="preserve">      用于其他社会公益事业的彩票公益金支出</t>
  </si>
  <si>
    <t>九、债务付息支出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</si>
  <si>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</si>
  <si>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</si>
  <si>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</si>
  <si>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</si>
  <si>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</si>
  <si>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</si>
  <si>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</si>
  <si>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</si>
  <si>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</si>
  <si>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</si>
  <si>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</si>
  <si>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</si>
  <si>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</si>
  <si>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</si>
  <si>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</si>
  <si>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</si>
  <si>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十、债务发行费用支出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</si>
  <si>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</si>
  <si>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</si>
  <si>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</si>
  <si>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</si>
  <si>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</si>
  <si>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</si>
  <si>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</si>
  <si>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</si>
  <si>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</si>
  <si>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</si>
  <si>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</si>
  <si>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</si>
  <si>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</si>
  <si>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</si>
  <si>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其他地方自行试点项目收益专项债务发行费用支出</t>
  </si>
  <si>
    <t xml:space="preserve">      其他政府性基金债务发行费用支出</t>
  </si>
  <si>
    <t>支出合计</t>
  </si>
  <si>
    <t>转移性支出</t>
  </si>
  <si>
    <t xml:space="preserve">  政府性基金转移支付</t>
  </si>
  <si>
    <t xml:space="preserve">    政府性基金补助支出</t>
  </si>
  <si>
    <t xml:space="preserve">    政府性基金上解支出</t>
  </si>
  <si>
    <t xml:space="preserve"> 调出资金</t>
  </si>
  <si>
    <t xml:space="preserve"> 年终结余</t>
  </si>
  <si>
    <t xml:space="preserve"> 地方政府专项债务还本支出</t>
  </si>
  <si>
    <t xml:space="preserve"> 地方政府专项债务转贷支出</t>
  </si>
  <si>
    <t>支出总计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</si>
</sst>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b/>
      <sz val="12"/>
      <name val="宋体"/>
      <family val="0"/>
    </font>
    <font>
      <b/>
      <sz val="16"/>
      <name val="黑体"/>
      <family val="3"/>
    </font>
    <font>
      <b/>
      <sz val="14"/>
      <name val="宋体"/>
      <family val="0"/>
    </font>
    <font>
      <b/>
      <sz val="11"/>
      <name val="宋体"/>
      <family val="0"/>
    </font>
    <font>
      <sz val="11"/>
      <name val="宋体"/>
      <family val="0"/>
    </font>
    <font>
      <sz val="11"/>
      <color indexed="10"/>
      <name val="宋体"/>
      <family val="0"/>
    </font>
    <font>
      <sz val="11"/>
      <color indexed="8"/>
      <name val="宋体"/>
      <family val="0"/>
    </font>
    <font>
      <sz val="11"/>
      <color indexed="9"/>
      <name val="宋体"/>
      <family val="0"/>
    </font>
    <font>
      <b/>
      <sz val="11"/>
      <color indexed="8"/>
      <name val="宋体"/>
      <family val="0"/>
    </font>
    <font>
      <b/>
      <sz val="13"/>
      <color indexed="62"/>
      <name val="宋体"/>
      <family val="0"/>
    </font>
    <font>
      <b/>
      <sz val="11"/>
      <color indexed="63"/>
      <name val="宋体"/>
      <family val="0"/>
    </font>
    <font>
      <sz val="11"/>
      <color indexed="16"/>
      <name val="宋体"/>
      <family val="0"/>
    </font>
    <font>
      <sz val="11"/>
      <color indexed="19"/>
      <name val="宋体"/>
      <family val="0"/>
    </font>
    <font>
      <b/>
      <sz val="15"/>
      <color indexed="62"/>
      <name val="宋体"/>
      <family val="0"/>
    </font>
    <font>
      <sz val="11"/>
      <color indexed="17"/>
      <name val="宋体"/>
      <family val="0"/>
    </font>
    <font>
      <b/>
      <sz val="11"/>
      <color indexed="53"/>
      <name val="宋体"/>
      <family val="0"/>
    </font>
    <font>
      <b/>
      <sz val="11"/>
      <color indexed="62"/>
      <name val="宋体"/>
      <family val="0"/>
    </font>
    <font>
      <b/>
      <sz val="18"/>
      <color indexed="62"/>
      <name val="宋体"/>
      <family val="0"/>
    </font>
    <font>
      <u val="single"/>
      <sz val="11"/>
      <color indexed="12"/>
      <name val="宋体"/>
      <family val="0"/>
    </font>
    <font>
      <sz val="11"/>
      <color indexed="62"/>
      <name val="宋体"/>
      <family val="0"/>
    </font>
    <font>
      <i/>
      <sz val="11"/>
      <color indexed="23"/>
      <name val="宋体"/>
      <family val="0"/>
    </font>
    <font>
      <u val="single"/>
      <sz val="11"/>
      <color indexed="20"/>
      <name val="宋体"/>
      <family val="0"/>
    </font>
    <font>
      <b/>
      <sz val="11"/>
      <color indexed="9"/>
      <name val="宋体"/>
      <family val="0"/>
    </font>
    <font>
      <sz val="11"/>
      <color indexed="53"/>
      <name val="宋体"/>
      <family val="0"/>
    </font>
    <font>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13"/>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9" fontId="0" fillId="0" borderId="0" applyProtection="0">
      <alignment/>
    </xf>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0" fillId="0" borderId="0" applyProtection="0">
      <alignment/>
    </xf>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0" fillId="0" borderId="0">
      <alignment/>
      <protection/>
    </xf>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0" fillId="0" borderId="0" applyProtection="0">
      <alignment/>
    </xf>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0" fillId="0" borderId="0" applyProtection="0">
      <alignment vertical="center"/>
    </xf>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5" fillId="0" borderId="0" applyProtection="0">
      <alignment/>
    </xf>
    <xf numFmtId="0" fontId="26" fillId="31" borderId="0" applyNumberFormat="0" applyBorder="0" applyAlignment="0" applyProtection="0"/>
    <xf numFmtId="0" fontId="29" fillId="32" borderId="0" applyNumberFormat="0" applyBorder="0" applyAlignment="0" applyProtection="0"/>
    <xf numFmtId="0" fontId="0" fillId="0" borderId="0" applyProtection="0">
      <alignment vertical="center"/>
    </xf>
    <xf numFmtId="0" fontId="0" fillId="0" borderId="0" applyProtection="0">
      <alignment vertical="center"/>
    </xf>
    <xf numFmtId="0" fontId="7" fillId="0" borderId="0" applyProtection="0">
      <alignment vertical="center"/>
    </xf>
    <xf numFmtId="0" fontId="0" fillId="0" borderId="0" applyProtection="0">
      <alignment/>
    </xf>
    <xf numFmtId="0" fontId="0" fillId="0" borderId="0" applyProtection="0">
      <alignment/>
    </xf>
  </cellStyleXfs>
  <cellXfs count="31">
    <xf numFmtId="0" fontId="0" fillId="0" borderId="0" xfId="0" applyAlignment="1">
      <alignment/>
    </xf>
    <xf numFmtId="0" fontId="1" fillId="0" borderId="0" xfId="0" applyNumberFormat="1" applyFont="1" applyFill="1" applyBorder="1" applyAlignment="1">
      <alignment vertical="center"/>
    </xf>
    <xf numFmtId="0" fontId="0" fillId="0" borderId="0" xfId="0" applyNumberFormat="1" applyFont="1" applyFill="1" applyBorder="1" applyAlignment="1">
      <alignment vertical="center"/>
    </xf>
    <xf numFmtId="0" fontId="0" fillId="0" borderId="0" xfId="0" applyNumberFormat="1" applyFont="1" applyFill="1" applyBorder="1" applyAlignment="1" applyProtection="1">
      <alignment vertical="center"/>
      <protection locked="0"/>
    </xf>
    <xf numFmtId="0" fontId="2" fillId="0" borderId="0" xfId="0" applyNumberFormat="1" applyFont="1" applyFill="1" applyBorder="1" applyAlignment="1" applyProtection="1">
      <alignment vertical="center"/>
      <protection locked="0"/>
    </xf>
    <xf numFmtId="0" fontId="3" fillId="0" borderId="10" xfId="0" applyNumberFormat="1" applyFont="1" applyFill="1" applyBorder="1" applyAlignment="1" applyProtection="1">
      <alignment horizontal="center" vertical="center"/>
      <protection locked="0"/>
    </xf>
    <xf numFmtId="0" fontId="3" fillId="0" borderId="11" xfId="0" applyNumberFormat="1" applyFont="1" applyFill="1" applyBorder="1" applyAlignment="1" applyProtection="1">
      <alignment horizontal="center" vertical="center"/>
      <protection locked="0"/>
    </xf>
    <xf numFmtId="0" fontId="4" fillId="0" borderId="12" xfId="0" applyNumberFormat="1" applyFont="1" applyFill="1" applyBorder="1" applyAlignment="1" applyProtection="1">
      <alignment horizontal="center" vertical="center"/>
      <protection locked="0"/>
    </xf>
    <xf numFmtId="3" fontId="5" fillId="0" borderId="13" xfId="0" applyNumberFormat="1" applyFont="1" applyFill="1" applyBorder="1" applyAlignment="1" applyProtection="1">
      <alignment vertical="center"/>
      <protection locked="0"/>
    </xf>
    <xf numFmtId="0" fontId="4" fillId="33" borderId="12" xfId="0" applyNumberFormat="1" applyFont="1" applyFill="1" applyBorder="1" applyAlignment="1" applyProtection="1">
      <alignment horizontal="center" vertical="center"/>
      <protection/>
    </xf>
    <xf numFmtId="3" fontId="5" fillId="34" borderId="13" xfId="0" applyNumberFormat="1" applyFont="1" applyFill="1" applyBorder="1" applyAlignment="1" applyProtection="1">
      <alignment horizontal="left" vertical="center"/>
      <protection locked="0"/>
    </xf>
    <xf numFmtId="0" fontId="5" fillId="33" borderId="13" xfId="0" applyNumberFormat="1" applyFont="1" applyFill="1" applyBorder="1" applyAlignment="1" applyProtection="1">
      <alignment vertical="center"/>
      <protection/>
    </xf>
    <xf numFmtId="3" fontId="5" fillId="0" borderId="13" xfId="0" applyNumberFormat="1" applyFont="1" applyFill="1" applyBorder="1" applyAlignment="1" applyProtection="1">
      <alignment horizontal="left" vertical="center"/>
      <protection locked="0"/>
    </xf>
    <xf numFmtId="0" fontId="5" fillId="0" borderId="13"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horizontal="left" vertical="center"/>
      <protection locked="0"/>
    </xf>
    <xf numFmtId="3" fontId="6" fillId="34" borderId="13" xfId="0" applyNumberFormat="1" applyFont="1" applyFill="1" applyBorder="1" applyAlignment="1" applyProtection="1">
      <alignment horizontal="left" vertical="center"/>
      <protection locked="0"/>
    </xf>
    <xf numFmtId="0" fontId="5" fillId="0" borderId="13" xfId="69" applyNumberFormat="1" applyFont="1" applyFill="1" applyBorder="1" applyAlignment="1" applyProtection="1">
      <alignment vertical="center" wrapText="1"/>
      <protection locked="0"/>
    </xf>
    <xf numFmtId="0" fontId="5" fillId="0" borderId="13" xfId="0" applyNumberFormat="1" applyFont="1" applyFill="1" applyBorder="1" applyAlignment="1" applyProtection="1">
      <alignment horizontal="left" vertical="center"/>
      <protection locked="0"/>
    </xf>
    <xf numFmtId="3" fontId="6" fillId="0" borderId="13" xfId="0" applyNumberFormat="1" applyFont="1" applyFill="1" applyBorder="1" applyAlignment="1" applyProtection="1">
      <alignment vertical="center"/>
      <protection locked="0"/>
    </xf>
    <xf numFmtId="0" fontId="0" fillId="0" borderId="13" xfId="0" applyNumberFormat="1" applyFont="1" applyFill="1" applyBorder="1" applyAlignment="1" applyProtection="1">
      <alignment vertical="center"/>
      <protection locked="0"/>
    </xf>
    <xf numFmtId="3" fontId="5" fillId="34" borderId="13" xfId="0" applyNumberFormat="1" applyFont="1" applyFill="1" applyBorder="1" applyAlignment="1" applyProtection="1">
      <alignment vertical="center"/>
      <protection locked="0"/>
    </xf>
    <xf numFmtId="0" fontId="6" fillId="0" borderId="13" xfId="69" applyNumberFormat="1" applyFont="1" applyFill="1" applyBorder="1" applyAlignment="1" applyProtection="1">
      <alignment vertical="center" wrapText="1"/>
      <protection locked="0"/>
    </xf>
    <xf numFmtId="0" fontId="6" fillId="0" borderId="13" xfId="0" applyNumberFormat="1" applyFont="1" applyFill="1" applyBorder="1" applyAlignment="1" applyProtection="1">
      <alignment horizontal="left" vertical="center"/>
      <protection locked="0"/>
    </xf>
    <xf numFmtId="0" fontId="0" fillId="33" borderId="13" xfId="0" applyNumberFormat="1" applyFont="1" applyFill="1" applyBorder="1" applyAlignment="1" applyProtection="1">
      <alignment vertical="center"/>
      <protection/>
    </xf>
    <xf numFmtId="0" fontId="0" fillId="0" borderId="14" xfId="0" applyNumberFormat="1" applyFont="1" applyFill="1" applyBorder="1" applyAlignment="1" applyProtection="1">
      <alignment vertical="center"/>
      <protection locked="0"/>
    </xf>
    <xf numFmtId="0" fontId="0" fillId="0" borderId="12"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horizontal="left" vertical="center"/>
      <protection locked="0"/>
    </xf>
    <xf numFmtId="0" fontId="4" fillId="0" borderId="13" xfId="0" applyNumberFormat="1" applyFont="1" applyFill="1" applyBorder="1" applyAlignment="1" applyProtection="1">
      <alignment horizontal="distributed" vertical="center"/>
      <protection locked="0"/>
    </xf>
    <xf numFmtId="0" fontId="4" fillId="0" borderId="13" xfId="0" applyNumberFormat="1" applyFont="1" applyFill="1" applyBorder="1" applyAlignment="1" applyProtection="1">
      <alignment vertical="center"/>
      <protection locked="0"/>
    </xf>
    <xf numFmtId="0" fontId="0" fillId="0" borderId="13" xfId="0" applyNumberFormat="1" applyFont="1" applyFill="1" applyBorder="1" applyAlignment="1">
      <alignment vertical="center"/>
    </xf>
    <xf numFmtId="1" fontId="5" fillId="0" borderId="13" xfId="0" applyNumberFormat="1" applyFont="1" applyFill="1" applyBorder="1" applyAlignment="1" applyProtection="1">
      <alignment vertical="center"/>
      <protection locked="0"/>
    </xf>
  </cellXfs>
  <cellStyles count="6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百分比 2" xfId="27"/>
    <cellStyle name="注释" xfId="28"/>
    <cellStyle name="60% - 强调文字颜色 2" xfId="29"/>
    <cellStyle name="标题 4" xfId="30"/>
    <cellStyle name="警告文本" xfId="31"/>
    <cellStyle name="标题" xfId="32"/>
    <cellStyle name="解释性文本" xfId="33"/>
    <cellStyle name="标题 1" xfId="34"/>
    <cellStyle name="常规 4_（市本级）" xfId="35"/>
    <cellStyle name="标题 2" xfId="36"/>
    <cellStyle name="60% - 强调文字颜色 1" xfId="37"/>
    <cellStyle name="标题 3" xfId="38"/>
    <cellStyle name="常规_省下发2009年预算表（附件一）"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常规 3 2" xfId="57"/>
    <cellStyle name="强调文字颜色 4" xfId="58"/>
    <cellStyle name="20% - 强调文字颜色 4" xfId="59"/>
    <cellStyle name="40% - 强调文字颜色 4" xfId="60"/>
    <cellStyle name="强调文字颜色 5" xfId="61"/>
    <cellStyle name="常规 2 2" xfId="62"/>
    <cellStyle name="40% - 强调文字颜色 5" xfId="63"/>
    <cellStyle name="60% - 强调文字颜色 5" xfId="64"/>
    <cellStyle name="强调文字颜色 6" xfId="65"/>
    <cellStyle name="常规 10" xfId="66"/>
    <cellStyle name="40% - 强调文字颜色 6" xfId="67"/>
    <cellStyle name="60% - 强调文字颜色 6" xfId="68"/>
    <cellStyle name="常规 2" xfId="69"/>
    <cellStyle name="常规 3" xfId="70"/>
    <cellStyle name="常规 33" xfId="71"/>
    <cellStyle name="常规 4" xfId="72"/>
    <cellStyle name="常规 4_表六 (1)"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20&#24180;&#22320;&#26041;&#36130;&#25919;&#39044;&#31639;&#349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封面"/>
      <sheetName val="目录"/>
      <sheetName val="表一"/>
      <sheetName val="表二 "/>
      <sheetName val="表三"/>
      <sheetName val="表四"/>
      <sheetName val="表五"/>
      <sheetName val="表六 (1)"/>
      <sheetName val="表六（2)"/>
      <sheetName val="表七 (1)"/>
      <sheetName val="表七(2)"/>
      <sheetName val="表八"/>
      <sheetName val="表九"/>
      <sheetName val="表十"/>
      <sheetName val="表十一"/>
      <sheetName val="表十二"/>
      <sheetName val="表十三"/>
      <sheetName val="表十四"/>
      <sheetName val="表十五"/>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49"/>
  <sheetViews>
    <sheetView showGridLines="0" showZeros="0" tabSelected="1" zoomScaleSheetLayoutView="100" workbookViewId="0" topLeftCell="A1">
      <pane ySplit="5" topLeftCell="A6" activePane="bottomLeft" state="frozen"/>
      <selection pane="bottomLeft" activeCell="C1" sqref="C1:D65536"/>
    </sheetView>
  </sheetViews>
  <sheetFormatPr defaultColWidth="9.00390625" defaultRowHeight="14.25" customHeight="1"/>
  <cols>
    <col min="1" max="1" width="63.75390625" style="2" customWidth="1"/>
    <col min="2" max="2" width="15.625" style="2" customWidth="1"/>
    <col min="3" max="16384" width="9.00390625" style="2" customWidth="1"/>
  </cols>
  <sheetData>
    <row r="1" spans="1:2" ht="14.25">
      <c r="A1" s="3"/>
      <c r="B1" s="3"/>
    </row>
    <row r="2" spans="1:2" ht="18" customHeight="1">
      <c r="A2" s="4" t="s">
        <v>0</v>
      </c>
      <c r="B2" s="4"/>
    </row>
    <row r="3" spans="1:2" ht="14.25" customHeight="1">
      <c r="A3" s="3"/>
      <c r="B3" s="3" t="s">
        <v>1</v>
      </c>
    </row>
    <row r="4" spans="1:2" ht="31.5" customHeight="1">
      <c r="A4" s="5" t="s">
        <v>2</v>
      </c>
      <c r="B4" s="6"/>
    </row>
    <row r="5" spans="1:2" ht="19.5" customHeight="1">
      <c r="A5" s="7" t="s">
        <v>3</v>
      </c>
      <c r="B5" s="7" t="s">
        <v>4</v>
      </c>
    </row>
    <row r="6" spans="1:2" ht="19.5" customHeight="1">
      <c r="A6" s="8" t="s">
        <v>5</v>
      </c>
      <c r="B6" s="9">
        <f>B7+B13+B19</f>
        <v>0</v>
      </c>
    </row>
    <row r="7" spans="1:2" ht="19.5" customHeight="1">
      <c r="A7" s="10" t="s">
        <v>6</v>
      </c>
      <c r="B7" s="11">
        <f>SUM(B8:B12)</f>
        <v>0</v>
      </c>
    </row>
    <row r="8" spans="1:2" ht="19.5" customHeight="1">
      <c r="A8" s="12" t="s">
        <v>7</v>
      </c>
      <c r="B8" s="13"/>
    </row>
    <row r="9" spans="1:2" ht="19.5" customHeight="1">
      <c r="A9" s="12" t="s">
        <v>8</v>
      </c>
      <c r="B9" s="13"/>
    </row>
    <row r="10" spans="1:2" ht="19.5" customHeight="1">
      <c r="A10" s="12" t="s">
        <v>9</v>
      </c>
      <c r="B10" s="13"/>
    </row>
    <row r="11" spans="1:2" ht="19.5" customHeight="1">
      <c r="A11" s="14" t="s">
        <v>10</v>
      </c>
      <c r="B11" s="13"/>
    </row>
    <row r="12" spans="1:2" ht="19.5" customHeight="1">
      <c r="A12" s="12" t="s">
        <v>11</v>
      </c>
      <c r="B12" s="13"/>
    </row>
    <row r="13" spans="1:2" ht="19.5" customHeight="1">
      <c r="A13" s="10" t="s">
        <v>12</v>
      </c>
      <c r="B13" s="11">
        <f>SUM(B14:B18)</f>
        <v>0</v>
      </c>
    </row>
    <row r="14" spans="1:2" ht="19.5" customHeight="1">
      <c r="A14" s="10" t="s">
        <v>13</v>
      </c>
      <c r="B14" s="13"/>
    </row>
    <row r="15" spans="1:2" ht="19.5" customHeight="1">
      <c r="A15" s="10" t="s">
        <v>14</v>
      </c>
      <c r="B15" s="13"/>
    </row>
    <row r="16" spans="1:2" ht="19.5" customHeight="1">
      <c r="A16" s="10" t="s">
        <v>15</v>
      </c>
      <c r="B16" s="13"/>
    </row>
    <row r="17" spans="1:2" ht="19.5" customHeight="1">
      <c r="A17" s="15" t="s">
        <v>16</v>
      </c>
      <c r="B17" s="13"/>
    </row>
    <row r="18" spans="1:2" ht="19.5" customHeight="1">
      <c r="A18" s="15" t="s">
        <v>17</v>
      </c>
      <c r="B18" s="13"/>
    </row>
    <row r="19" spans="1:2" ht="19.5" customHeight="1">
      <c r="A19" s="10" t="s">
        <v>18</v>
      </c>
      <c r="B19" s="11">
        <f>SUM(B20:B21)</f>
        <v>0</v>
      </c>
    </row>
    <row r="20" spans="1:2" ht="19.5" customHeight="1">
      <c r="A20" s="16" t="s">
        <v>19</v>
      </c>
      <c r="B20" s="13"/>
    </row>
    <row r="21" spans="1:2" ht="19.5" customHeight="1">
      <c r="A21" s="16" t="s">
        <v>20</v>
      </c>
      <c r="B21" s="13"/>
    </row>
    <row r="22" spans="1:2" ht="19.5" customHeight="1">
      <c r="A22" s="8" t="s">
        <v>21</v>
      </c>
      <c r="B22" s="11">
        <f>B23+B27+B31</f>
        <v>0</v>
      </c>
    </row>
    <row r="23" spans="1:2" ht="19.5" customHeight="1">
      <c r="A23" s="12" t="s">
        <v>22</v>
      </c>
      <c r="B23" s="11">
        <f>SUM(B24:B26)</f>
        <v>0</v>
      </c>
    </row>
    <row r="24" spans="1:2" ht="19.5" customHeight="1">
      <c r="A24" s="12" t="s">
        <v>23</v>
      </c>
      <c r="B24" s="13"/>
    </row>
    <row r="25" spans="1:2" ht="19.5" customHeight="1">
      <c r="A25" s="12" t="s">
        <v>24</v>
      </c>
      <c r="B25" s="13"/>
    </row>
    <row r="26" spans="1:2" ht="19.5" customHeight="1">
      <c r="A26" s="12" t="s">
        <v>25</v>
      </c>
      <c r="B26" s="13"/>
    </row>
    <row r="27" spans="1:2" ht="19.5" customHeight="1">
      <c r="A27" s="12" t="s">
        <v>26</v>
      </c>
      <c r="B27" s="11">
        <f>SUM(B28:B30)</f>
        <v>0</v>
      </c>
    </row>
    <row r="28" spans="1:2" ht="19.5" customHeight="1">
      <c r="A28" s="12" t="s">
        <v>23</v>
      </c>
      <c r="B28" s="13"/>
    </row>
    <row r="29" spans="1:2" ht="19.5" customHeight="1">
      <c r="A29" s="12" t="s">
        <v>24</v>
      </c>
      <c r="B29" s="13"/>
    </row>
    <row r="30" spans="1:2" ht="19.5" customHeight="1">
      <c r="A30" s="17" t="s">
        <v>27</v>
      </c>
      <c r="B30" s="13"/>
    </row>
    <row r="31" spans="1:2" ht="19.5" customHeight="1">
      <c r="A31" s="10" t="s">
        <v>28</v>
      </c>
      <c r="B31" s="11">
        <f>SUM(B32:B33)</f>
        <v>0</v>
      </c>
    </row>
    <row r="32" spans="1:2" ht="19.5" customHeight="1">
      <c r="A32" s="16" t="s">
        <v>24</v>
      </c>
      <c r="B32" s="13"/>
    </row>
    <row r="33" spans="1:2" ht="19.5" customHeight="1">
      <c r="A33" s="16" t="s">
        <v>29</v>
      </c>
      <c r="B33" s="13"/>
    </row>
    <row r="34" spans="1:2" ht="19.5" customHeight="1">
      <c r="A34" s="8" t="s">
        <v>30</v>
      </c>
      <c r="B34" s="11">
        <f>B35+B40</f>
        <v>0</v>
      </c>
    </row>
    <row r="35" spans="1:2" ht="19.5" customHeight="1">
      <c r="A35" s="8" t="s">
        <v>31</v>
      </c>
      <c r="B35" s="11">
        <f>SUM(B36:B39)</f>
        <v>0</v>
      </c>
    </row>
    <row r="36" spans="1:2" ht="19.5" customHeight="1">
      <c r="A36" s="18" t="s">
        <v>32</v>
      </c>
      <c r="B36" s="13"/>
    </row>
    <row r="37" spans="1:2" ht="19.5" customHeight="1">
      <c r="A37" s="18" t="s">
        <v>33</v>
      </c>
      <c r="B37" s="13"/>
    </row>
    <row r="38" spans="1:2" ht="19.5" customHeight="1">
      <c r="A38" s="18" t="s">
        <v>34</v>
      </c>
      <c r="B38" s="13"/>
    </row>
    <row r="39" spans="1:2" s="1" customFormat="1" ht="19.5" customHeight="1">
      <c r="A39" s="18" t="s">
        <v>35</v>
      </c>
      <c r="B39" s="13"/>
    </row>
    <row r="40" spans="1:2" ht="19.5" customHeight="1">
      <c r="A40" s="8" t="s">
        <v>36</v>
      </c>
      <c r="B40" s="11">
        <f>SUM(B41:B44)</f>
        <v>0</v>
      </c>
    </row>
    <row r="41" spans="1:2" ht="19.5" customHeight="1">
      <c r="A41" s="8" t="s">
        <v>37</v>
      </c>
      <c r="B41" s="13"/>
    </row>
    <row r="42" spans="1:2" ht="19.5" customHeight="1">
      <c r="A42" s="8" t="s">
        <v>38</v>
      </c>
      <c r="B42" s="13"/>
    </row>
    <row r="43" spans="1:2" ht="19.5" customHeight="1">
      <c r="A43" s="8" t="s">
        <v>39</v>
      </c>
      <c r="B43" s="13"/>
    </row>
    <row r="44" spans="1:2" ht="19.5" customHeight="1">
      <c r="A44" s="8" t="s">
        <v>40</v>
      </c>
      <c r="B44" s="13"/>
    </row>
    <row r="45" spans="1:2" ht="19.5" customHeight="1">
      <c r="A45" s="8" t="s">
        <v>41</v>
      </c>
      <c r="B45" s="11">
        <f>B46+B59+B63+B64+B70+B74+B78+B82+B88+B91</f>
        <v>33841</v>
      </c>
    </row>
    <row r="46" spans="1:2" ht="19.5" customHeight="1">
      <c r="A46" s="18" t="s">
        <v>42</v>
      </c>
      <c r="B46" s="11">
        <f>SUM(B47:B58)</f>
        <v>32175</v>
      </c>
    </row>
    <row r="47" spans="1:2" ht="19.5" customHeight="1">
      <c r="A47" s="17" t="s">
        <v>43</v>
      </c>
      <c r="B47" s="13">
        <v>5100</v>
      </c>
    </row>
    <row r="48" spans="1:2" ht="19.5" customHeight="1">
      <c r="A48" s="17" t="s">
        <v>44</v>
      </c>
      <c r="B48" s="13">
        <v>4974</v>
      </c>
    </row>
    <row r="49" spans="1:2" ht="19.5" customHeight="1">
      <c r="A49" s="17" t="s">
        <v>45</v>
      </c>
      <c r="B49" s="13">
        <v>14500</v>
      </c>
    </row>
    <row r="50" spans="1:2" ht="19.5" customHeight="1">
      <c r="A50" s="17" t="s">
        <v>46</v>
      </c>
      <c r="B50" s="13">
        <v>120</v>
      </c>
    </row>
    <row r="51" spans="1:2" ht="19.5" customHeight="1">
      <c r="A51" s="17" t="s">
        <v>47</v>
      </c>
      <c r="B51" s="13">
        <v>4500</v>
      </c>
    </row>
    <row r="52" spans="1:2" ht="19.5" customHeight="1">
      <c r="A52" s="17" t="s">
        <v>48</v>
      </c>
      <c r="B52" s="13">
        <v>45</v>
      </c>
    </row>
    <row r="53" spans="1:2" ht="19.5" customHeight="1">
      <c r="A53" s="17" t="s">
        <v>49</v>
      </c>
      <c r="B53" s="19">
        <v>150</v>
      </c>
    </row>
    <row r="54" spans="1:2" ht="19.5" customHeight="1">
      <c r="A54" s="17" t="s">
        <v>50</v>
      </c>
      <c r="B54" s="13"/>
    </row>
    <row r="55" spans="1:2" ht="19.5" customHeight="1">
      <c r="A55" s="17" t="s">
        <v>51</v>
      </c>
      <c r="B55" s="13"/>
    </row>
    <row r="56" spans="1:2" ht="19.5" customHeight="1">
      <c r="A56" s="17" t="s">
        <v>52</v>
      </c>
      <c r="B56" s="13"/>
    </row>
    <row r="57" spans="1:2" ht="19.5" customHeight="1">
      <c r="A57" s="17" t="s">
        <v>53</v>
      </c>
      <c r="B57" s="13"/>
    </row>
    <row r="58" spans="1:2" ht="19.5" customHeight="1">
      <c r="A58" s="17" t="s">
        <v>54</v>
      </c>
      <c r="B58" s="13">
        <v>2786</v>
      </c>
    </row>
    <row r="59" spans="1:2" ht="19.5" customHeight="1">
      <c r="A59" s="18" t="s">
        <v>55</v>
      </c>
      <c r="B59" s="11">
        <f>SUM(B60:B62)</f>
        <v>0</v>
      </c>
    </row>
    <row r="60" spans="1:2" ht="19.5" customHeight="1">
      <c r="A60" s="17" t="s">
        <v>43</v>
      </c>
      <c r="B60" s="13"/>
    </row>
    <row r="61" spans="1:2" ht="19.5" customHeight="1">
      <c r="A61" s="17" t="s">
        <v>44</v>
      </c>
      <c r="B61" s="13"/>
    </row>
    <row r="62" spans="1:2" ht="19.5" customHeight="1">
      <c r="A62" s="17" t="s">
        <v>56</v>
      </c>
      <c r="B62" s="13"/>
    </row>
    <row r="63" spans="1:2" ht="19.5" customHeight="1">
      <c r="A63" s="8" t="s">
        <v>57</v>
      </c>
      <c r="B63" s="11"/>
    </row>
    <row r="64" spans="1:2" ht="19.5" customHeight="1">
      <c r="A64" s="8" t="s">
        <v>58</v>
      </c>
      <c r="B64" s="11"/>
    </row>
    <row r="65" spans="1:2" ht="19.5" customHeight="1">
      <c r="A65" s="17" t="s">
        <v>59</v>
      </c>
      <c r="B65" s="13"/>
    </row>
    <row r="66" spans="1:2" ht="19.5" customHeight="1">
      <c r="A66" s="17" t="s">
        <v>60</v>
      </c>
      <c r="B66" s="13"/>
    </row>
    <row r="67" spans="1:2" ht="19.5" customHeight="1">
      <c r="A67" s="17" t="s">
        <v>61</v>
      </c>
      <c r="B67" s="13"/>
    </row>
    <row r="68" spans="1:2" ht="19.5" customHeight="1">
      <c r="A68" s="17" t="s">
        <v>62</v>
      </c>
      <c r="B68" s="13"/>
    </row>
    <row r="69" spans="1:2" ht="19.5" customHeight="1">
      <c r="A69" s="17" t="s">
        <v>63</v>
      </c>
      <c r="B69" s="13"/>
    </row>
    <row r="70" spans="1:2" ht="19.5" customHeight="1">
      <c r="A70" s="18" t="s">
        <v>64</v>
      </c>
      <c r="B70" s="11">
        <f>SUM(B71:B73)</f>
        <v>0</v>
      </c>
    </row>
    <row r="71" spans="1:2" ht="19.5" customHeight="1">
      <c r="A71" s="8" t="s">
        <v>65</v>
      </c>
      <c r="B71" s="13"/>
    </row>
    <row r="72" spans="1:2" ht="19.5" customHeight="1">
      <c r="A72" s="8" t="s">
        <v>66</v>
      </c>
      <c r="B72" s="13"/>
    </row>
    <row r="73" spans="1:2" ht="19.5" customHeight="1">
      <c r="A73" s="8" t="s">
        <v>67</v>
      </c>
      <c r="B73" s="13"/>
    </row>
    <row r="74" spans="1:2" ht="19.5" customHeight="1">
      <c r="A74" s="20" t="s">
        <v>68</v>
      </c>
      <c r="B74" s="11">
        <f>SUM(B75:B77)</f>
        <v>0</v>
      </c>
    </row>
    <row r="75" spans="1:2" ht="19.5" customHeight="1">
      <c r="A75" s="16" t="s">
        <v>43</v>
      </c>
      <c r="B75" s="13"/>
    </row>
    <row r="76" spans="1:2" ht="19.5" customHeight="1">
      <c r="A76" s="16" t="s">
        <v>44</v>
      </c>
      <c r="B76" s="13"/>
    </row>
    <row r="77" spans="1:2" ht="19.5" customHeight="1">
      <c r="A77" s="16" t="s">
        <v>69</v>
      </c>
      <c r="B77" s="13"/>
    </row>
    <row r="78" spans="1:2" ht="19.5" customHeight="1">
      <c r="A78" s="20" t="s">
        <v>70</v>
      </c>
      <c r="B78" s="11">
        <f>SUM(B79:B81)</f>
        <v>0</v>
      </c>
    </row>
    <row r="79" spans="1:2" ht="19.5" customHeight="1">
      <c r="A79" s="16" t="s">
        <v>43</v>
      </c>
      <c r="B79" s="13"/>
    </row>
    <row r="80" spans="1:2" ht="19.5" customHeight="1">
      <c r="A80" s="16" t="s">
        <v>44</v>
      </c>
      <c r="B80" s="13"/>
    </row>
    <row r="81" spans="1:2" ht="19.5" customHeight="1">
      <c r="A81" s="16" t="s">
        <v>71</v>
      </c>
      <c r="B81" s="13"/>
    </row>
    <row r="82" spans="1:2" ht="19.5" customHeight="1">
      <c r="A82" s="20" t="s">
        <v>72</v>
      </c>
      <c r="B82" s="11">
        <f>SUM(B83:B87)</f>
        <v>0</v>
      </c>
    </row>
    <row r="83" spans="1:2" ht="19.5" customHeight="1">
      <c r="A83" s="16" t="s">
        <v>59</v>
      </c>
      <c r="B83" s="13"/>
    </row>
    <row r="84" spans="1:2" ht="19.5" customHeight="1">
      <c r="A84" s="16" t="s">
        <v>60</v>
      </c>
      <c r="B84" s="13"/>
    </row>
    <row r="85" spans="1:2" ht="19.5" customHeight="1">
      <c r="A85" s="16" t="s">
        <v>61</v>
      </c>
      <c r="B85" s="13"/>
    </row>
    <row r="86" spans="1:2" ht="19.5" customHeight="1">
      <c r="A86" s="16" t="s">
        <v>62</v>
      </c>
      <c r="B86" s="13"/>
    </row>
    <row r="87" spans="1:2" ht="19.5" customHeight="1">
      <c r="A87" s="16" t="s">
        <v>73</v>
      </c>
      <c r="B87" s="13"/>
    </row>
    <row r="88" spans="1:2" ht="19.5" customHeight="1">
      <c r="A88" s="20" t="s">
        <v>74</v>
      </c>
      <c r="B88" s="11">
        <f>SUM(B89:B90)</f>
        <v>0</v>
      </c>
    </row>
    <row r="89" spans="1:2" ht="19.5" customHeight="1">
      <c r="A89" s="16" t="s">
        <v>65</v>
      </c>
      <c r="B89" s="13"/>
    </row>
    <row r="90" spans="1:2" ht="19.5" customHeight="1">
      <c r="A90" s="16" t="s">
        <v>75</v>
      </c>
      <c r="B90" s="13"/>
    </row>
    <row r="91" spans="1:2" ht="19.5" customHeight="1">
      <c r="A91" s="21" t="s">
        <v>76</v>
      </c>
      <c r="B91" s="11">
        <f>SUM(B92:B99)</f>
        <v>1666</v>
      </c>
    </row>
    <row r="92" spans="1:2" ht="19.5" customHeight="1">
      <c r="A92" s="21" t="s">
        <v>43</v>
      </c>
      <c r="B92" s="13"/>
    </row>
    <row r="93" spans="1:2" ht="19.5" customHeight="1">
      <c r="A93" s="21" t="s">
        <v>44</v>
      </c>
      <c r="B93" s="13"/>
    </row>
    <row r="94" spans="1:2" ht="19.5" customHeight="1">
      <c r="A94" s="21" t="s">
        <v>45</v>
      </c>
      <c r="B94" s="13"/>
    </row>
    <row r="95" spans="1:2" ht="19.5" customHeight="1">
      <c r="A95" s="21" t="s">
        <v>46</v>
      </c>
      <c r="B95" s="13"/>
    </row>
    <row r="96" spans="1:2" ht="19.5" customHeight="1">
      <c r="A96" s="21" t="s">
        <v>49</v>
      </c>
      <c r="B96" s="13"/>
    </row>
    <row r="97" spans="1:2" ht="19.5" customHeight="1">
      <c r="A97" s="21" t="s">
        <v>51</v>
      </c>
      <c r="B97" s="13"/>
    </row>
    <row r="98" spans="1:2" ht="19.5" customHeight="1">
      <c r="A98" s="21" t="s">
        <v>52</v>
      </c>
      <c r="B98" s="13"/>
    </row>
    <row r="99" spans="1:2" ht="19.5" customHeight="1">
      <c r="A99" s="21" t="s">
        <v>77</v>
      </c>
      <c r="B99" s="13">
        <v>1666</v>
      </c>
    </row>
    <row r="100" spans="1:2" ht="19.5" customHeight="1">
      <c r="A100" s="8" t="s">
        <v>78</v>
      </c>
      <c r="B100" s="11">
        <f>B101+B106+B111</f>
        <v>0</v>
      </c>
    </row>
    <row r="101" spans="1:2" ht="19.5" customHeight="1">
      <c r="A101" s="17" t="s">
        <v>79</v>
      </c>
      <c r="B101" s="11">
        <f>SUM(B102:B105)</f>
        <v>0</v>
      </c>
    </row>
    <row r="102" spans="1:2" ht="19.5" customHeight="1">
      <c r="A102" s="17" t="s">
        <v>24</v>
      </c>
      <c r="B102" s="13"/>
    </row>
    <row r="103" spans="1:2" ht="19.5" customHeight="1">
      <c r="A103" s="17" t="s">
        <v>80</v>
      </c>
      <c r="B103" s="13"/>
    </row>
    <row r="104" spans="1:2" ht="19.5" customHeight="1">
      <c r="A104" s="17" t="s">
        <v>81</v>
      </c>
      <c r="B104" s="13"/>
    </row>
    <row r="105" spans="1:2" ht="19.5" customHeight="1">
      <c r="A105" s="17" t="s">
        <v>82</v>
      </c>
      <c r="B105" s="13"/>
    </row>
    <row r="106" spans="1:2" ht="19.5" customHeight="1">
      <c r="A106" s="17" t="s">
        <v>83</v>
      </c>
      <c r="B106" s="11">
        <f>SUM(B107:B110)</f>
        <v>0</v>
      </c>
    </row>
    <row r="107" spans="1:2" ht="19.5" customHeight="1">
      <c r="A107" s="17" t="s">
        <v>24</v>
      </c>
      <c r="B107" s="13"/>
    </row>
    <row r="108" spans="1:2" ht="19.5" customHeight="1">
      <c r="A108" s="17" t="s">
        <v>80</v>
      </c>
      <c r="B108" s="13"/>
    </row>
    <row r="109" spans="1:2" ht="19.5" customHeight="1">
      <c r="A109" s="17" t="s">
        <v>84</v>
      </c>
      <c r="B109" s="13"/>
    </row>
    <row r="110" spans="1:2" ht="19.5" customHeight="1">
      <c r="A110" s="17" t="s">
        <v>85</v>
      </c>
      <c r="B110" s="13"/>
    </row>
    <row r="111" spans="1:2" ht="19.5" customHeight="1">
      <c r="A111" s="17" t="s">
        <v>86</v>
      </c>
      <c r="B111" s="11">
        <f>SUM(B112:B115)</f>
        <v>0</v>
      </c>
    </row>
    <row r="112" spans="1:2" ht="19.5" customHeight="1">
      <c r="A112" s="17" t="s">
        <v>87</v>
      </c>
      <c r="B112" s="13"/>
    </row>
    <row r="113" spans="1:2" ht="19.5" customHeight="1">
      <c r="A113" s="22" t="s">
        <v>88</v>
      </c>
      <c r="B113" s="13"/>
    </row>
    <row r="114" spans="1:2" ht="19.5" customHeight="1">
      <c r="A114" s="17" t="s">
        <v>89</v>
      </c>
      <c r="B114" s="13"/>
    </row>
    <row r="115" spans="1:2" ht="19.5" customHeight="1">
      <c r="A115" s="17" t="s">
        <v>90</v>
      </c>
      <c r="B115" s="13"/>
    </row>
    <row r="116" spans="1:2" ht="19.5" customHeight="1">
      <c r="A116" s="12" t="s">
        <v>91</v>
      </c>
      <c r="B116" s="11">
        <f>B117+B122+B127+B132+B141+B148+B157+B160+B163+B164</f>
        <v>20</v>
      </c>
    </row>
    <row r="117" spans="1:2" ht="19.5" customHeight="1">
      <c r="A117" s="17" t="s">
        <v>92</v>
      </c>
      <c r="B117" s="11">
        <f>SUM(B118:B121)</f>
        <v>0</v>
      </c>
    </row>
    <row r="118" spans="1:2" ht="19.5" customHeight="1">
      <c r="A118" s="17" t="s">
        <v>93</v>
      </c>
      <c r="B118" s="13"/>
    </row>
    <row r="119" spans="1:2" ht="19.5" customHeight="1">
      <c r="A119" s="17" t="s">
        <v>94</v>
      </c>
      <c r="B119" s="13"/>
    </row>
    <row r="120" spans="1:2" ht="19.5" customHeight="1">
      <c r="A120" s="17" t="s">
        <v>95</v>
      </c>
      <c r="B120" s="13"/>
    </row>
    <row r="121" spans="1:2" ht="19.5" customHeight="1">
      <c r="A121" s="17" t="s">
        <v>96</v>
      </c>
      <c r="B121" s="13"/>
    </row>
    <row r="122" spans="1:2" ht="19.5" customHeight="1">
      <c r="A122" s="17" t="s">
        <v>97</v>
      </c>
      <c r="B122" s="11">
        <f>SUM(B123:B126)</f>
        <v>20</v>
      </c>
    </row>
    <row r="123" spans="1:2" ht="19.5" customHeight="1">
      <c r="A123" s="17" t="s">
        <v>95</v>
      </c>
      <c r="B123" s="13"/>
    </row>
    <row r="124" spans="1:2" ht="19.5" customHeight="1">
      <c r="A124" s="17" t="s">
        <v>98</v>
      </c>
      <c r="B124" s="13"/>
    </row>
    <row r="125" spans="1:2" ht="19.5" customHeight="1">
      <c r="A125" s="17" t="s">
        <v>99</v>
      </c>
      <c r="B125" s="13"/>
    </row>
    <row r="126" spans="1:2" ht="19.5" customHeight="1">
      <c r="A126" s="17" t="s">
        <v>100</v>
      </c>
      <c r="B126" s="13">
        <v>20</v>
      </c>
    </row>
    <row r="127" spans="1:2" ht="19.5" customHeight="1">
      <c r="A127" s="17" t="s">
        <v>101</v>
      </c>
      <c r="B127" s="11">
        <f>SUM(B128:B131)</f>
        <v>0</v>
      </c>
    </row>
    <row r="128" spans="1:2" ht="19.5" customHeight="1">
      <c r="A128" s="17" t="s">
        <v>102</v>
      </c>
      <c r="B128" s="13"/>
    </row>
    <row r="129" spans="1:2" ht="19.5" customHeight="1">
      <c r="A129" s="17" t="s">
        <v>103</v>
      </c>
      <c r="B129" s="13"/>
    </row>
    <row r="130" spans="1:2" ht="19.5" customHeight="1">
      <c r="A130" s="17" t="s">
        <v>104</v>
      </c>
      <c r="B130" s="13"/>
    </row>
    <row r="131" spans="1:2" ht="19.5" customHeight="1">
      <c r="A131" s="17" t="s">
        <v>105</v>
      </c>
      <c r="B131" s="13"/>
    </row>
    <row r="132" spans="1:2" ht="19.5" customHeight="1">
      <c r="A132" s="17" t="s">
        <v>106</v>
      </c>
      <c r="B132" s="11">
        <f>SUM(B133:B140)</f>
        <v>0</v>
      </c>
    </row>
    <row r="133" spans="1:2" ht="19.5" customHeight="1">
      <c r="A133" s="17" t="s">
        <v>107</v>
      </c>
      <c r="B133" s="13"/>
    </row>
    <row r="134" spans="1:2" ht="19.5" customHeight="1">
      <c r="A134" s="17" t="s">
        <v>108</v>
      </c>
      <c r="B134" s="13"/>
    </row>
    <row r="135" spans="1:2" ht="19.5" customHeight="1">
      <c r="A135" s="17" t="s">
        <v>109</v>
      </c>
      <c r="B135" s="13"/>
    </row>
    <row r="136" spans="1:2" ht="19.5" customHeight="1">
      <c r="A136" s="17" t="s">
        <v>110</v>
      </c>
      <c r="B136" s="13"/>
    </row>
    <row r="137" spans="1:2" ht="19.5" customHeight="1">
      <c r="A137" s="17" t="s">
        <v>111</v>
      </c>
      <c r="B137" s="13"/>
    </row>
    <row r="138" spans="1:2" ht="19.5" customHeight="1">
      <c r="A138" s="17" t="s">
        <v>112</v>
      </c>
      <c r="B138" s="13"/>
    </row>
    <row r="139" spans="1:2" ht="19.5" customHeight="1">
      <c r="A139" s="17" t="s">
        <v>113</v>
      </c>
      <c r="B139" s="13"/>
    </row>
    <row r="140" spans="1:2" ht="19.5" customHeight="1">
      <c r="A140" s="17" t="s">
        <v>114</v>
      </c>
      <c r="B140" s="13"/>
    </row>
    <row r="141" spans="1:2" ht="19.5" customHeight="1">
      <c r="A141" s="17" t="s">
        <v>115</v>
      </c>
      <c r="B141" s="11">
        <f>SUM(B142:B147)</f>
        <v>0</v>
      </c>
    </row>
    <row r="142" spans="1:2" ht="19.5" customHeight="1">
      <c r="A142" s="17" t="s">
        <v>116</v>
      </c>
      <c r="B142" s="13"/>
    </row>
    <row r="143" spans="1:2" ht="19.5" customHeight="1">
      <c r="A143" s="17" t="s">
        <v>117</v>
      </c>
      <c r="B143" s="13"/>
    </row>
    <row r="144" spans="1:2" ht="19.5" customHeight="1">
      <c r="A144" s="17" t="s">
        <v>118</v>
      </c>
      <c r="B144" s="13"/>
    </row>
    <row r="145" spans="1:2" ht="19.5" customHeight="1">
      <c r="A145" s="17" t="s">
        <v>119</v>
      </c>
      <c r="B145" s="13"/>
    </row>
    <row r="146" spans="1:2" ht="19.5" customHeight="1">
      <c r="A146" s="17" t="s">
        <v>120</v>
      </c>
      <c r="B146" s="13"/>
    </row>
    <row r="147" spans="1:2" ht="19.5" customHeight="1">
      <c r="A147" s="17" t="s">
        <v>121</v>
      </c>
      <c r="B147" s="13"/>
    </row>
    <row r="148" spans="1:2" ht="19.5" customHeight="1">
      <c r="A148" s="17" t="s">
        <v>122</v>
      </c>
      <c r="B148" s="11">
        <f>SUM(B149:B156)</f>
        <v>0</v>
      </c>
    </row>
    <row r="149" spans="1:2" ht="19.5" customHeight="1">
      <c r="A149" s="17" t="s">
        <v>123</v>
      </c>
      <c r="B149" s="13"/>
    </row>
    <row r="150" spans="1:2" ht="19.5" customHeight="1">
      <c r="A150" s="17" t="s">
        <v>124</v>
      </c>
      <c r="B150" s="13"/>
    </row>
    <row r="151" spans="1:2" ht="19.5" customHeight="1">
      <c r="A151" s="17" t="s">
        <v>125</v>
      </c>
      <c r="B151" s="13"/>
    </row>
    <row r="152" spans="1:2" ht="19.5" customHeight="1">
      <c r="A152" s="17" t="s">
        <v>126</v>
      </c>
      <c r="B152" s="13"/>
    </row>
    <row r="153" spans="1:2" ht="19.5" customHeight="1">
      <c r="A153" s="17" t="s">
        <v>127</v>
      </c>
      <c r="B153" s="13"/>
    </row>
    <row r="154" spans="1:2" ht="19.5" customHeight="1">
      <c r="A154" s="17" t="s">
        <v>128</v>
      </c>
      <c r="B154" s="13"/>
    </row>
    <row r="155" spans="1:2" ht="19.5" customHeight="1">
      <c r="A155" s="17" t="s">
        <v>129</v>
      </c>
      <c r="B155" s="13"/>
    </row>
    <row r="156" spans="1:2" ht="19.5" customHeight="1">
      <c r="A156" s="17" t="s">
        <v>130</v>
      </c>
      <c r="B156" s="13"/>
    </row>
    <row r="157" spans="1:2" ht="19.5" customHeight="1">
      <c r="A157" s="17" t="s">
        <v>131</v>
      </c>
      <c r="B157" s="11">
        <f>SUM(B158:B159)</f>
        <v>0</v>
      </c>
    </row>
    <row r="158" spans="1:2" ht="19.5" customHeight="1">
      <c r="A158" s="16" t="s">
        <v>93</v>
      </c>
      <c r="B158" s="13"/>
    </row>
    <row r="159" spans="1:2" ht="19.5" customHeight="1">
      <c r="A159" s="16" t="s">
        <v>132</v>
      </c>
      <c r="B159" s="13"/>
    </row>
    <row r="160" spans="1:2" ht="19.5" customHeight="1">
      <c r="A160" s="17" t="s">
        <v>133</v>
      </c>
      <c r="B160" s="11">
        <f>SUM(B161:B162)</f>
        <v>0</v>
      </c>
    </row>
    <row r="161" spans="1:2" ht="19.5" customHeight="1">
      <c r="A161" s="16" t="s">
        <v>93</v>
      </c>
      <c r="B161" s="13"/>
    </row>
    <row r="162" spans="1:2" ht="19.5" customHeight="1">
      <c r="A162" s="16" t="s">
        <v>134</v>
      </c>
      <c r="B162" s="13"/>
    </row>
    <row r="163" spans="1:2" ht="19.5" customHeight="1">
      <c r="A163" s="17" t="s">
        <v>135</v>
      </c>
      <c r="B163" s="11"/>
    </row>
    <row r="164" spans="1:2" ht="19.5" customHeight="1">
      <c r="A164" s="17" t="s">
        <v>136</v>
      </c>
      <c r="B164" s="11">
        <f>SUM(B165:B167)</f>
        <v>0</v>
      </c>
    </row>
    <row r="165" spans="1:2" ht="19.5" customHeight="1">
      <c r="A165" s="16" t="s">
        <v>102</v>
      </c>
      <c r="B165" s="13"/>
    </row>
    <row r="166" spans="1:2" ht="19.5" customHeight="1">
      <c r="A166" s="16" t="s">
        <v>104</v>
      </c>
      <c r="B166" s="13"/>
    </row>
    <row r="167" spans="1:2" ht="19.5" customHeight="1">
      <c r="A167" s="16" t="s">
        <v>137</v>
      </c>
      <c r="B167" s="13"/>
    </row>
    <row r="168" spans="1:2" ht="19.5" customHeight="1">
      <c r="A168" s="14" t="s">
        <v>138</v>
      </c>
      <c r="B168" s="11">
        <f>B169</f>
        <v>0</v>
      </c>
    </row>
    <row r="169" spans="1:2" ht="19.5" customHeight="1">
      <c r="A169" s="17" t="s">
        <v>139</v>
      </c>
      <c r="B169" s="11">
        <f>B170+B171</f>
        <v>0</v>
      </c>
    </row>
    <row r="170" spans="1:2" ht="19.5" customHeight="1">
      <c r="A170" s="17" t="s">
        <v>140</v>
      </c>
      <c r="B170" s="13"/>
    </row>
    <row r="171" spans="1:2" ht="19.5" customHeight="1">
      <c r="A171" s="17" t="s">
        <v>141</v>
      </c>
      <c r="B171" s="13"/>
    </row>
    <row r="172" spans="1:2" ht="19.5" customHeight="1">
      <c r="A172" s="12" t="s">
        <v>142</v>
      </c>
      <c r="B172" s="11">
        <f>B173+B177+B186</f>
        <v>100</v>
      </c>
    </row>
    <row r="173" spans="1:2" ht="19.5" customHeight="1">
      <c r="A173" s="22" t="s">
        <v>143</v>
      </c>
      <c r="B173" s="11">
        <f>SUM(B174:B176)</f>
        <v>0</v>
      </c>
    </row>
    <row r="174" spans="1:2" ht="19.5" customHeight="1">
      <c r="A174" s="22" t="s">
        <v>144</v>
      </c>
      <c r="B174" s="13"/>
    </row>
    <row r="175" spans="1:2" ht="19.5" customHeight="1">
      <c r="A175" s="22" t="s">
        <v>145</v>
      </c>
      <c r="B175" s="13"/>
    </row>
    <row r="176" spans="1:2" ht="19.5" customHeight="1">
      <c r="A176" s="22" t="s">
        <v>146</v>
      </c>
      <c r="B176" s="13"/>
    </row>
    <row r="177" spans="1:2" ht="19.5" customHeight="1">
      <c r="A177" s="17" t="s">
        <v>147</v>
      </c>
      <c r="B177" s="11">
        <f>SUM(B178:B185)</f>
        <v>0</v>
      </c>
    </row>
    <row r="178" spans="1:2" ht="19.5" customHeight="1">
      <c r="A178" s="17" t="s">
        <v>148</v>
      </c>
      <c r="B178" s="13"/>
    </row>
    <row r="179" spans="1:2" ht="19.5" customHeight="1">
      <c r="A179" s="17" t="s">
        <v>149</v>
      </c>
      <c r="B179" s="13"/>
    </row>
    <row r="180" spans="1:2" ht="19.5" customHeight="1">
      <c r="A180" s="17" t="s">
        <v>150</v>
      </c>
      <c r="B180" s="13"/>
    </row>
    <row r="181" spans="1:2" ht="19.5" customHeight="1">
      <c r="A181" s="17" t="s">
        <v>151</v>
      </c>
      <c r="B181" s="13"/>
    </row>
    <row r="182" spans="1:2" ht="19.5" customHeight="1">
      <c r="A182" s="17" t="s">
        <v>152</v>
      </c>
      <c r="B182" s="13"/>
    </row>
    <row r="183" spans="1:2" ht="19.5" customHeight="1">
      <c r="A183" s="17" t="s">
        <v>153</v>
      </c>
      <c r="B183" s="13"/>
    </row>
    <row r="184" spans="1:2" ht="19.5" customHeight="1">
      <c r="A184" s="17" t="s">
        <v>154</v>
      </c>
      <c r="B184" s="13"/>
    </row>
    <row r="185" spans="1:2" ht="19.5" customHeight="1">
      <c r="A185" s="17" t="s">
        <v>155</v>
      </c>
      <c r="B185" s="13"/>
    </row>
    <row r="186" spans="1:2" ht="19.5" customHeight="1">
      <c r="A186" s="17" t="s">
        <v>156</v>
      </c>
      <c r="B186" s="11">
        <f>SUM(B187:B196)</f>
        <v>100</v>
      </c>
    </row>
    <row r="187" spans="1:2" ht="19.5" customHeight="1">
      <c r="A187" s="17" t="s">
        <v>157</v>
      </c>
      <c r="B187" s="13">
        <v>50</v>
      </c>
    </row>
    <row r="188" spans="1:2" ht="19.5" customHeight="1">
      <c r="A188" s="17" t="s">
        <v>158</v>
      </c>
      <c r="B188" s="13">
        <v>50</v>
      </c>
    </row>
    <row r="189" spans="1:2" ht="19.5" customHeight="1">
      <c r="A189" s="17" t="s">
        <v>159</v>
      </c>
      <c r="B189" s="13"/>
    </row>
    <row r="190" spans="1:2" ht="19.5" customHeight="1">
      <c r="A190" s="17" t="s">
        <v>160</v>
      </c>
      <c r="B190" s="13"/>
    </row>
    <row r="191" spans="1:2" ht="19.5" customHeight="1">
      <c r="A191" s="17" t="s">
        <v>161</v>
      </c>
      <c r="B191" s="13"/>
    </row>
    <row r="192" spans="1:2" ht="19.5" customHeight="1">
      <c r="A192" s="17" t="s">
        <v>162</v>
      </c>
      <c r="B192" s="13"/>
    </row>
    <row r="193" spans="1:2" ht="19.5" customHeight="1">
      <c r="A193" s="17" t="s">
        <v>163</v>
      </c>
      <c r="B193" s="13"/>
    </row>
    <row r="194" spans="1:2" ht="19.5" customHeight="1">
      <c r="A194" s="17" t="s">
        <v>164</v>
      </c>
      <c r="B194" s="13"/>
    </row>
    <row r="195" spans="1:2" ht="19.5" customHeight="1">
      <c r="A195" s="17" t="s">
        <v>165</v>
      </c>
      <c r="B195" s="13"/>
    </row>
    <row r="196" spans="1:2" ht="19.5" customHeight="1">
      <c r="A196" s="17" t="s">
        <v>166</v>
      </c>
      <c r="B196" s="13"/>
    </row>
    <row r="197" spans="1:2" ht="19.5" customHeight="1">
      <c r="A197" s="12" t="s">
        <v>167</v>
      </c>
      <c r="B197" s="23">
        <f>SUM(B198:B213)</f>
        <v>1843</v>
      </c>
    </row>
    <row r="198" spans="1:2" ht="19.5" customHeight="1">
      <c r="A198" s="12" t="s">
        <v>168</v>
      </c>
      <c r="B198" s="19"/>
    </row>
    <row r="199" spans="1:2" ht="19.5" customHeight="1">
      <c r="A199" s="12" t="s">
        <v>169</v>
      </c>
      <c r="B199" s="19"/>
    </row>
    <row r="200" spans="1:2" ht="19.5" customHeight="1">
      <c r="A200" s="12" t="s">
        <v>170</v>
      </c>
      <c r="B200" s="19"/>
    </row>
    <row r="201" spans="1:2" ht="19.5" customHeight="1">
      <c r="A201" s="12" t="s">
        <v>171</v>
      </c>
      <c r="B201" s="19"/>
    </row>
    <row r="202" spans="1:2" ht="19.5" customHeight="1">
      <c r="A202" s="12" t="s">
        <v>172</v>
      </c>
      <c r="B202" s="19"/>
    </row>
    <row r="203" spans="1:2" ht="19.5" customHeight="1">
      <c r="A203" s="12" t="s">
        <v>173</v>
      </c>
      <c r="B203" s="19"/>
    </row>
    <row r="204" spans="1:2" ht="19.5" customHeight="1">
      <c r="A204" s="12" t="s">
        <v>174</v>
      </c>
      <c r="B204" s="19"/>
    </row>
    <row r="205" spans="1:2" ht="19.5" customHeight="1">
      <c r="A205" s="12" t="s">
        <v>175</v>
      </c>
      <c r="B205" s="19"/>
    </row>
    <row r="206" spans="1:2" ht="19.5" customHeight="1">
      <c r="A206" s="12" t="s">
        <v>176</v>
      </c>
      <c r="B206" s="19"/>
    </row>
    <row r="207" spans="1:2" ht="19.5" customHeight="1">
      <c r="A207" s="12" t="s">
        <v>177</v>
      </c>
      <c r="B207" s="19"/>
    </row>
    <row r="208" spans="1:2" ht="19.5" customHeight="1">
      <c r="A208" s="12" t="s">
        <v>178</v>
      </c>
      <c r="B208" s="19"/>
    </row>
    <row r="209" spans="1:2" ht="19.5" customHeight="1">
      <c r="A209" s="12" t="s">
        <v>179</v>
      </c>
      <c r="B209" s="19"/>
    </row>
    <row r="210" spans="1:2" ht="19.5" customHeight="1">
      <c r="A210" s="12" t="s">
        <v>180</v>
      </c>
      <c r="B210" s="24"/>
    </row>
    <row r="211" spans="1:2" ht="19.5" customHeight="1">
      <c r="A211" s="12" t="s">
        <v>181</v>
      </c>
      <c r="B211" s="19">
        <v>1843</v>
      </c>
    </row>
    <row r="212" spans="1:2" ht="19.5" customHeight="1">
      <c r="A212" s="12" t="s">
        <v>182</v>
      </c>
      <c r="B212" s="19"/>
    </row>
    <row r="213" spans="1:2" ht="19.5" customHeight="1">
      <c r="A213" s="12" t="s">
        <v>183</v>
      </c>
      <c r="B213" s="19"/>
    </row>
    <row r="214" spans="1:2" ht="19.5" customHeight="1">
      <c r="A214" s="12" t="s">
        <v>184</v>
      </c>
      <c r="B214" s="23">
        <f>SUM(B215:B230)</f>
        <v>37</v>
      </c>
    </row>
    <row r="215" spans="1:2" ht="19.5" customHeight="1">
      <c r="A215" s="12" t="s">
        <v>185</v>
      </c>
      <c r="B215" s="19"/>
    </row>
    <row r="216" spans="1:2" ht="19.5" customHeight="1">
      <c r="A216" s="12" t="s">
        <v>186</v>
      </c>
      <c r="B216" s="19"/>
    </row>
    <row r="217" spans="1:2" ht="19.5" customHeight="1">
      <c r="A217" s="12" t="s">
        <v>187</v>
      </c>
      <c r="B217" s="19"/>
    </row>
    <row r="218" spans="1:2" ht="19.5" customHeight="1">
      <c r="A218" s="12" t="s">
        <v>188</v>
      </c>
      <c r="B218" s="19"/>
    </row>
    <row r="219" spans="1:2" ht="19.5" customHeight="1">
      <c r="A219" s="12" t="s">
        <v>189</v>
      </c>
      <c r="B219" s="19"/>
    </row>
    <row r="220" spans="1:2" ht="19.5" customHeight="1">
      <c r="A220" s="12" t="s">
        <v>190</v>
      </c>
      <c r="B220" s="25"/>
    </row>
    <row r="221" spans="1:2" ht="19.5" customHeight="1">
      <c r="A221" s="12" t="s">
        <v>191</v>
      </c>
      <c r="B221" s="19"/>
    </row>
    <row r="222" spans="1:2" ht="19.5" customHeight="1">
      <c r="A222" s="12" t="s">
        <v>192</v>
      </c>
      <c r="B222" s="19"/>
    </row>
    <row r="223" spans="1:2" ht="19.5" customHeight="1">
      <c r="A223" s="12" t="s">
        <v>193</v>
      </c>
      <c r="B223" s="19"/>
    </row>
    <row r="224" spans="1:2" ht="19.5" customHeight="1">
      <c r="A224" s="12" t="s">
        <v>194</v>
      </c>
      <c r="B224" s="19"/>
    </row>
    <row r="225" spans="1:2" ht="19.5" customHeight="1">
      <c r="A225" s="12" t="s">
        <v>195</v>
      </c>
      <c r="B225" s="19"/>
    </row>
    <row r="226" spans="1:2" ht="19.5" customHeight="1">
      <c r="A226" s="12" t="s">
        <v>196</v>
      </c>
      <c r="B226" s="19"/>
    </row>
    <row r="227" spans="1:2" ht="19.5" customHeight="1">
      <c r="A227" s="12" t="s">
        <v>197</v>
      </c>
      <c r="B227" s="19"/>
    </row>
    <row r="228" spans="1:2" ht="19.5" customHeight="1">
      <c r="A228" s="12" t="s">
        <v>198</v>
      </c>
      <c r="B228" s="19">
        <v>37</v>
      </c>
    </row>
    <row r="229" spans="1:2" ht="19.5" customHeight="1">
      <c r="A229" s="12" t="s">
        <v>199</v>
      </c>
      <c r="B229" s="19"/>
    </row>
    <row r="230" spans="1:2" ht="19.5" customHeight="1">
      <c r="A230" s="12" t="s">
        <v>200</v>
      </c>
      <c r="B230" s="19"/>
    </row>
    <row r="231" spans="1:2" ht="19.5" customHeight="1">
      <c r="A231" s="17"/>
      <c r="B231" s="19"/>
    </row>
    <row r="232" spans="1:2" ht="19.5" customHeight="1">
      <c r="A232" s="17"/>
      <c r="B232" s="19"/>
    </row>
    <row r="233" spans="1:2" ht="19.5" customHeight="1">
      <c r="A233" s="12"/>
      <c r="B233" s="19"/>
    </row>
    <row r="234" spans="1:2" ht="19.5" customHeight="1">
      <c r="A234" s="26"/>
      <c r="B234" s="25"/>
    </row>
    <row r="235" spans="1:2" ht="19.5" customHeight="1">
      <c r="A235" s="12"/>
      <c r="B235" s="19"/>
    </row>
    <row r="236" spans="1:2" ht="19.5" customHeight="1">
      <c r="A236" s="27" t="s">
        <v>201</v>
      </c>
      <c r="B236" s="23">
        <f>B6+B22+B34+B45+B100+B116+B168+B172+B197+B214</f>
        <v>35841</v>
      </c>
    </row>
    <row r="237" spans="1:2" ht="19.5" customHeight="1">
      <c r="A237" s="28" t="s">
        <v>202</v>
      </c>
      <c r="B237" s="23">
        <f>B238+B241+B242+B243+B244</f>
        <v>6682</v>
      </c>
    </row>
    <row r="238" spans="1:2" ht="19.5" customHeight="1">
      <c r="A238" s="13" t="s">
        <v>203</v>
      </c>
      <c r="B238" s="23">
        <f>B239+B240</f>
        <v>720</v>
      </c>
    </row>
    <row r="239" spans="1:2" ht="19.5" customHeight="1">
      <c r="A239" s="13" t="s">
        <v>204</v>
      </c>
      <c r="B239" s="19"/>
    </row>
    <row r="240" spans="1:2" ht="19.5" customHeight="1">
      <c r="A240" s="13" t="s">
        <v>205</v>
      </c>
      <c r="B240" s="19">
        <v>720</v>
      </c>
    </row>
    <row r="241" spans="1:2" ht="19.5" customHeight="1">
      <c r="A241" s="13" t="s">
        <v>206</v>
      </c>
      <c r="B241" s="19"/>
    </row>
    <row r="242" spans="1:2" ht="19.5" customHeight="1">
      <c r="A242" s="13" t="s">
        <v>207</v>
      </c>
      <c r="B242" s="29">
        <v>2962</v>
      </c>
    </row>
    <row r="243" spans="1:2" ht="19.5" customHeight="1">
      <c r="A243" s="30" t="s">
        <v>208</v>
      </c>
      <c r="B243" s="29">
        <v>3000</v>
      </c>
    </row>
    <row r="244" spans="1:2" ht="19.5" customHeight="1">
      <c r="A244" s="30" t="s">
        <v>209</v>
      </c>
      <c r="B244" s="19"/>
    </row>
    <row r="245" spans="1:2" ht="19.5" customHeight="1">
      <c r="A245" s="30"/>
      <c r="B245" s="19"/>
    </row>
    <row r="246" spans="1:2" ht="19.5" customHeight="1">
      <c r="A246" s="30"/>
      <c r="B246" s="19"/>
    </row>
    <row r="247" spans="1:2" ht="19.5" customHeight="1">
      <c r="A247" s="30"/>
      <c r="B247" s="19"/>
    </row>
    <row r="248" spans="1:2" ht="15.75" customHeight="1">
      <c r="A248" s="30"/>
      <c r="B248" s="19"/>
    </row>
    <row r="249" spans="1:2" ht="19.5" customHeight="1">
      <c r="A249" s="27" t="s">
        <v>210</v>
      </c>
      <c r="B249" s="23">
        <f>B236+B237</f>
        <v>42523</v>
      </c>
    </row>
    <row r="250" ht="19.5" customHeight="1"/>
    <row r="251" ht="19.5" customHeight="1"/>
    <row r="252" ht="19.5" customHeight="1"/>
    <row r="253" ht="19.5" customHeight="1"/>
    <row r="254" ht="19.5" customHeight="1"/>
    <row r="255" ht="19.5" customHeight="1"/>
    <row r="256" ht="19.5" customHeight="1"/>
    <row r="257" ht="19.5" customHeight="1"/>
    <row r="258" ht="19.5" customHeight="1"/>
    <row r="259" ht="19.5" customHeight="1"/>
    <row r="260" ht="19.5" customHeight="1"/>
    <row r="261" ht="19.5" customHeight="1"/>
    <row r="262" ht="19.5" customHeight="1"/>
    <row r="263" ht="19.5" customHeight="1"/>
    <row r="264" ht="19.5" customHeight="1"/>
    <row r="265" ht="19.5" customHeight="1"/>
    <row r="266" ht="19.5" customHeight="1"/>
    <row r="267" ht="19.5" customHeight="1"/>
    <row r="268" ht="19.5" customHeight="1"/>
    <row r="269" ht="19.5" customHeight="1"/>
    <row r="270" ht="19.5" customHeight="1"/>
    <row r="271" ht="19.5" customHeight="1"/>
    <row r="272" ht="19.5" customHeight="1"/>
    <row r="273" ht="19.5" customHeight="1"/>
    <row r="274" ht="19.5" customHeight="1"/>
    <row r="275" ht="19.5" customHeight="1"/>
    <row r="276" ht="19.5" customHeight="1"/>
    <row r="277" ht="19.5" customHeight="1"/>
    <row r="278" ht="19.5" customHeight="1"/>
    <row r="279" ht="19.5" customHeight="1"/>
    <row r="280" ht="19.5" customHeight="1"/>
    <row r="281" ht="19.5" customHeight="1"/>
    <row r="282" ht="19.5" customHeight="1"/>
    <row r="283" ht="19.5" customHeight="1"/>
    <row r="284" ht="19.5" customHeight="1"/>
    <row r="285" ht="19.5" customHeight="1"/>
    <row r="286" ht="19.5" customHeight="1"/>
    <row r="287" ht="19.5" customHeight="1"/>
    <row r="288" ht="19.5" customHeight="1"/>
    <row r="289" ht="19.5" customHeight="1"/>
    <row r="290" ht="19.5" customHeight="1"/>
    <row r="291" ht="19.5" customHeight="1"/>
    <row r="292" ht="19.5" customHeight="1"/>
    <row r="293" ht="19.5" customHeight="1"/>
    <row r="294" ht="19.5" customHeight="1"/>
    <row r="295" ht="19.5" customHeight="1"/>
    <row r="296" ht="19.5" customHeight="1"/>
    <row r="297" ht="19.5" customHeight="1"/>
    <row r="298" ht="19.5" customHeight="1"/>
    <row r="299" ht="19.5" customHeight="1"/>
    <row r="300" ht="19.5" customHeight="1"/>
    <row r="301" ht="19.5" customHeight="1"/>
    <row r="302" ht="19.5" customHeight="1"/>
    <row r="303" ht="19.5" customHeight="1"/>
    <row r="304" ht="19.5" customHeight="1"/>
    <row r="305" ht="19.5" customHeight="1"/>
  </sheetData>
  <sheetProtection/>
  <mergeCells count="1">
    <mergeCell ref="A4:B4"/>
  </mergeCells>
  <printOptions horizontalCentered="1"/>
  <pageMargins left="0.46944444444444444" right="0.46944444444444444" top="0.5895833333333333" bottom="0.46944444444444444" header="0.30972222222222223" footer="0.30972222222222223"/>
  <pageSetup horizontalDpi="600" verticalDpi="600" orientation="landscape" paperSize="9" scale="80"/>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Administrator</cp:lastModifiedBy>
  <dcterms:created xsi:type="dcterms:W3CDTF">2006-02-13T05:15:25Z</dcterms:created>
  <dcterms:modified xsi:type="dcterms:W3CDTF">2020-06-10T01:12:21Z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ies>
</file>