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<sst xmlns="http://schemas.openxmlformats.org/spreadsheetml/2006/main" count="17" uniqueCount="17">
  <si>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铜鼓县2023年国有资本经营预算收入表</t>
  </si>
  <si>
    <t>单位：万元</t>
  </si>
  <si>
    <t>收      入      项      目</t>
  </si>
  <si>
    <t>二○二二年</t>
  </si>
  <si>
    <t>二○二三年
预算数</t>
  </si>
  <si>
    <t>比二○二二年执行数增减%</t>
  </si>
  <si>
    <t>预算数</t>
  </si>
  <si>
    <t>执行数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</si>
  <si>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</si>
  <si>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</si>
  <si>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</si>
  <si>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</si>
  <si>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</si>
  <si>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国有资本经营预算收入合计</t>
  </si>
  <si>
    <t xml:space="preserve">  国有资本经营预算转移支付收入</t>
  </si>
  <si>
    <t xml:space="preserve">  上年结转</t>
  </si>
  <si>
    <t>国有资本经营预算收入总计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</si>
</sst>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0"/>
    <xf numFmtId="0" fontId="10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1" fillId="0" borderId="0" xfId="53" applyFont="1" applyFill="1"/>
    <xf numFmtId="0" fontId="2" fillId="0" borderId="0" xfId="53" applyFont="1" applyFill="1"/>
    <xf numFmtId="0" fontId="3" fillId="0" borderId="0" xfId="53" applyFont="1" applyFill="1" applyAlignment="1">
      <alignment horizontal="center" vertical="center"/>
    </xf>
    <xf numFmtId="0" fontId="4" fillId="0" borderId="0" xfId="53" applyFont="1" applyFill="1"/>
    <xf numFmtId="0" fontId="4" fillId="0" borderId="0" xfId="53" applyFont="1" applyFill="1" applyAlignment="1">
      <alignment horizontal="right"/>
    </xf>
    <xf numFmtId="0" fontId="4" fillId="0" borderId="1" xfId="5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/>
    </xf>
    <xf numFmtId="176" fontId="4" fillId="0" borderId="3" xfId="51" applyNumberFormat="1" applyFont="1" applyFill="1" applyBorder="1" applyAlignment="1">
      <alignment horizontal="center" vertical="center"/>
    </xf>
    <xf numFmtId="176" fontId="4" fillId="0" borderId="4" xfId="51" applyNumberFormat="1" applyFont="1" applyFill="1" applyBorder="1" applyAlignment="1">
      <alignment horizontal="distributed" vertical="center" wrapText="1"/>
    </xf>
    <xf numFmtId="10" fontId="4" fillId="0" borderId="4" xfId="51" applyNumberFormat="1" applyFont="1" applyFill="1" applyBorder="1" applyAlignment="1">
      <alignment horizontal="distributed" vertical="center"/>
    </xf>
    <xf numFmtId="176" fontId="4" fillId="0" borderId="1" xfId="51" applyNumberFormat="1" applyFont="1" applyFill="1" applyBorder="1" applyAlignment="1">
      <alignment horizontal="distributed" vertical="center"/>
    </xf>
    <xf numFmtId="176" fontId="4" fillId="0" borderId="5" xfId="51" applyNumberFormat="1" applyFont="1" applyFill="1" applyBorder="1" applyAlignment="1">
      <alignment horizontal="distributed" vertical="center" wrapText="1"/>
    </xf>
    <xf numFmtId="10" fontId="4" fillId="0" borderId="5" xfId="51" applyNumberFormat="1" applyFont="1" applyFill="1" applyBorder="1" applyAlignment="1">
      <alignment horizontal="distributed" vertical="center"/>
    </xf>
    <xf numFmtId="0" fontId="4" fillId="0" borderId="1" xfId="53" applyFont="1" applyFill="1" applyBorder="1" applyAlignment="1">
      <alignment horizontal="left" vertical="center"/>
    </xf>
    <xf numFmtId="41" fontId="4" fillId="0" borderId="1" xfId="53" applyNumberFormat="1" applyFont="1" applyFill="1" applyBorder="1" applyAlignment="1">
      <alignment horizontal="center" vertical="center" wrapText="1"/>
    </xf>
    <xf numFmtId="43" fontId="4" fillId="0" borderId="1" xfId="52" applyNumberFormat="1" applyFont="1" applyFill="1" applyBorder="1" applyAlignment="1">
      <alignment horizontal="center" vertical="center" wrapText="1"/>
    </xf>
    <xf numFmtId="43" fontId="4" fillId="0" borderId="1" xfId="24" applyNumberFormat="1" applyFont="1" applyFill="1" applyBorder="1" applyAlignment="1" applyProtection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1" fontId="5" fillId="0" borderId="1" xfId="53" applyNumberFormat="1" applyFont="1" applyFill="1" applyBorder="1" applyAlignment="1">
      <alignment horizontal="center" vertical="center" wrapText="1"/>
    </xf>
    <xf numFmtId="43" fontId="5" fillId="0" borderId="1" xfId="24" applyNumberFormat="1" applyFont="1" applyFill="1" applyBorder="1" applyAlignment="1" applyProtection="1">
      <alignment horizontal="center" vertical="center" wrapText="1"/>
    </xf>
    <xf numFmtId="0" fontId="4" fillId="0" borderId="1" xfId="53" applyFont="1" applyFill="1" applyBorder="1" applyAlignment="1">
      <alignment vertical="center"/>
    </xf>
    <xf numFmtId="0" fontId="6" fillId="0" borderId="0" xfId="53" applyFont="1" applyFill="1"/>
    <xf numFmtId="41" fontId="1" fillId="0" borderId="0" xfId="53" applyNumberFormat="1" applyFont="1" applyFill="1"/>
    <xf numFmtId="10" fontId="1" fillId="0" borderId="0" xfId="53" applyNumberFormat="1" applyFont="1" applyFill="1"/>
  </cellXfs>
  <cellStyles count="55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3年人大预算表（全省）" xfId="51"/>
    <cellStyle name="常规_市本级" xfId="52"/>
    <cellStyle name="常规_市本级2015年国资预算总表" xfId="53"/>
    <cellStyle name="常规_宜春市二〇一八年市级总预算安排情况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G6" sqref="G6"/>
    </sheetView>
  </sheetViews>
  <sheetFormatPr defaultColWidth="7.75" defaultRowHeight="12.75" outlineLevelCol="4"/>
  <cols>
    <col min="1" max="1" width="26.75" style="1" customWidth="1"/>
    <col min="2" max="2" width="8.75" style="1" customWidth="1"/>
    <col min="3" max="3" width="10.375" style="1" customWidth="1"/>
    <col min="4" max="4" width="10.125" style="1" customWidth="1"/>
    <col min="5" max="5" width="11.75" style="1" customWidth="1"/>
    <col min="6" max="16384" width="7.75" style="1"/>
  </cols>
  <sheetData>
    <row r="1" s="1" customFormat="1" ht="45" customHeight="1" spans="1:5">
      <c r="A1" s="3" t="s">
        <v>0</v>
      </c>
      <c r="B1" s="3"/>
      <c r="C1" s="3"/>
      <c r="D1" s="3"/>
      <c r="E1" s="3"/>
    </row>
    <row r="2" s="1" customFormat="1" ht="21" customHeight="1" spans="1:5">
      <c r="A2" s="4"/>
      <c r="B2" s="4"/>
      <c r="C2" s="1"/>
      <c r="D2" s="1"/>
      <c r="E2" s="5" t="s">
        <v>1</v>
      </c>
    </row>
    <row r="3" s="1" customFormat="1" ht="22.5" customHeight="1" spans="1:5">
      <c r="A3" s="6" t="s">
        <v>2</v>
      </c>
      <c r="B3" s="7" t="s">
        <v>3</v>
      </c>
      <c r="C3" s="8"/>
      <c r="D3" s="9" t="s">
        <v>4</v>
      </c>
      <c r="E3" s="10" t="s">
        <v>5</v>
      </c>
    </row>
    <row r="4" s="1" customFormat="1" ht="22.5" customHeight="1" spans="1:5">
      <c r="A4" s="6"/>
      <c r="B4" s="11" t="s">
        <v>6</v>
      </c>
      <c r="C4" s="11" t="s">
        <v>7</v>
      </c>
      <c r="D4" s="12"/>
      <c r="E4" s="13"/>
    </row>
    <row r="5" s="1" customFormat="1" ht="21.6" customHeight="1" spans="1:5">
      <c r="A5" s="14" t="s">
        <v>8</v>
      </c>
      <c r="B5" s="15"/>
      <c r="C5" s="15"/>
      <c r="D5" s="15">
        <v>100</v>
      </c>
      <c r="E5" s="16" t="str">
        <f>IF(ISERROR(ROUNDDOWN((D5/C5-1)*100,2)),"",ROUNDDOWN((D5/C5-1)*100,2))</f>
        <v/>
      </c>
    </row>
    <row r="6" s="1" customFormat="1" ht="21.6" customHeight="1" spans="1:5">
      <c r="A6" s="14" t="s">
        <v>9</v>
      </c>
      <c r="B6" s="15"/>
      <c r="C6" s="15"/>
      <c r="D6" s="15"/>
      <c r="E6" s="17" t="str">
        <f>IF(ISERROR(ROUNDDOWN((D6/C6-1)*100,2)),"",ROUNDDOWN((D6/C6-1)*100,2))</f>
        <v/>
      </c>
    </row>
    <row r="7" s="1" customFormat="1" ht="21.6" customHeight="1" spans="1:5">
      <c r="A7" s="14" t="s">
        <v>10</v>
      </c>
      <c r="B7" s="15"/>
      <c r="C7" s="15"/>
      <c r="D7" s="15"/>
      <c r="E7" s="17" t="str">
        <f>IF(ISERROR(ROUNDDOWN((D7/C7-1)*100,2)),"",ROUNDDOWN((D7/C7-1)*100,2))</f>
        <v/>
      </c>
    </row>
    <row r="8" s="1" customFormat="1" ht="21.6" customHeight="1" spans="1:5">
      <c r="A8" s="14" t="s">
        <v>11</v>
      </c>
      <c r="B8" s="15"/>
      <c r="C8" s="15"/>
      <c r="D8" s="15"/>
      <c r="E8" s="17" t="str">
        <f>IF(ISERROR(ROUNDDOWN((D8/C8-1)*100,2)),"",ROUNDDOWN((D8/C8-1)*100,2))</f>
        <v/>
      </c>
    </row>
    <row r="9" s="1" customFormat="1" ht="21.6" customHeight="1" spans="1:5">
      <c r="A9" s="14" t="s">
        <v>12</v>
      </c>
      <c r="B9" s="15">
        <v>200</v>
      </c>
      <c r="C9" s="18">
        <v>45000</v>
      </c>
      <c r="D9" s="15">
        <v>50329</v>
      </c>
      <c r="E9" s="17">
        <f>IF(ISERROR(ROUNDDOWN((D9/C9-1)*100,2)),"",ROUNDDOWN((D9/C9-1)*100,2))</f>
        <v>11.84</v>
      </c>
    </row>
    <row r="10" s="1" customFormat="1" ht="21.6" customHeight="1" spans="1:5">
      <c r="A10" s="19" t="s">
        <v>13</v>
      </c>
      <c r="B10" s="20">
        <f>SUM(B5:B9)</f>
        <v>200</v>
      </c>
      <c r="C10" s="20">
        <f>SUM(C5:C9)</f>
        <v>45000</v>
      </c>
      <c r="D10" s="20">
        <f>SUM(D5:D9)</f>
        <v>50429</v>
      </c>
      <c r="E10" s="21">
        <f>IF(ISERROR(ROUNDDOWN((D10/C10-1)*100,2)),"",ROUNDDOWN((D10/C10-1)*100,2))</f>
        <v>12.06</v>
      </c>
    </row>
    <row r="11" s="2" customFormat="1" ht="21.6" customHeight="1" spans="1:5">
      <c r="A11" s="14" t="s">
        <v>14</v>
      </c>
      <c r="B11" s="15"/>
      <c r="C11" s="15">
        <v>78.84</v>
      </c>
      <c r="D11" s="15">
        <v>79</v>
      </c>
      <c r="E11" s="17">
        <f>IF(ISERROR(ROUNDDOWN((D11/C11-1)*100,2)),"",ROUNDDOWN((D11/C11-1)*100,2))</f>
        <v>0.2</v>
      </c>
    </row>
    <row r="12" s="2" customFormat="1" ht="21.6" customHeight="1" spans="1:5">
      <c r="A12" s="22" t="s">
        <v>15</v>
      </c>
      <c r="B12" s="15">
        <v>6</v>
      </c>
      <c r="C12" s="15">
        <v>6.18</v>
      </c>
      <c r="D12" s="15"/>
      <c r="E12" s="17">
        <f>IF(ISERROR(ROUNDDOWN((D12/C12-1)*100,2)),"",ROUNDDOWN((D12/C12-1)*100,2))</f>
        <v>-100</v>
      </c>
    </row>
    <row r="13" s="2" customFormat="1" ht="21.6" customHeight="1" spans="1:5">
      <c r="A13" s="19" t="s">
        <v>16</v>
      </c>
      <c r="B13" s="20">
        <f>B12+B11+B10</f>
        <v>206</v>
      </c>
      <c r="C13" s="20">
        <f>C12+C11+C10</f>
        <v>45085.02</v>
      </c>
      <c r="D13" s="20">
        <f>D12+D11+D10</f>
        <v>50508</v>
      </c>
      <c r="E13" s="21">
        <f>IF(ISERROR(ROUNDDOWN((D13/C13-1)*100,2)),"",ROUNDDOWN((D13/C13-1)*100,2))</f>
        <v>12.02</v>
      </c>
    </row>
    <row r="14" s="2" customFormat="1" ht="21.6" customHeight="1" spans="1:5">
      <c r="A14" s="23"/>
      <c r="B14" s="1"/>
      <c r="C14" s="1"/>
      <c r="D14" s="1"/>
      <c r="E14" s="1"/>
    </row>
    <row r="15" s="1" customFormat="1" spans="2:4">
      <c r="B15" s="24"/>
      <c r="C15" s="24"/>
      <c r="D15" s="24"/>
    </row>
    <row r="17" s="1" customFormat="1" spans="3:3">
      <c r="C17" s="25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2023-02-13T08:14:20Z</dcterms:created>
  <dcterms:modified xsi:type="dcterms:W3CDTF">2023-02-13T08:15:41Z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371D7CC2D29940FDA50632620FCA4569</vt:lpwstr>
  </property>
  <property fmtid="{D5CDD505-2E9C-101B-9397-08002B2CF9AE}" pid="3" name="KSOProductBuildVer">
    <vt:lpwstr>2052-11.1.0.13703</vt:lpwstr>
  </property>
</Properties>
</file>