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5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<sst xmlns="http://schemas.openxmlformats.org/spreadsheetml/2006/main" count="56" uniqueCount="56">
  <si>
    <t>2023年政府性基金预算收入表</t>
  </si>
  <si>
    <t>单位：万元</t>
  </si>
  <si>
    <t>项目</t>
  </si>
  <si>
    <t>上年预算数</t>
  </si>
  <si>
    <t>上年执行数</t>
  </si>
  <si>
    <t>2023年预算数</t>
  </si>
  <si>
    <t>金额</t>
  </si>
  <si>
    <t>为上年预算数的%</t>
  </si>
  <si>
    <t>为上年执行数的%</t>
  </si>
  <si>
    <t xml:space="preserve">  一、农网还贷资金收入</t>
  </si>
  <si>
    <t xml:space="preserve">  二、海南省高等级公路车辆通行附加费收入</t>
  </si>
  <si>
    <t xml:space="preserve">  三、国家电影事业发展专项资金收入</t>
  </si>
  <si>
    <t xml:space="preserve">  四、国有土地收益基金收入</t>
  </si>
  <si>
    <t xml:space="preserve">  五、农业土地开发资金收入</t>
  </si>
  <si>
    <t xml:space="preserve">  六、国有土地使用权出让收入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</si>
  <si>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</si>
  <si>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</si>
  <si>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</si>
  <si>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</si>
  <si>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</si>
  <si>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七、大中型水库库区基金收入</t>
  </si>
  <si>
    <t xml:space="preserve">  八、彩票公益金收入</t>
  </si>
  <si>
    <t xml:space="preserve">    福利彩票公益金收入</t>
  </si>
  <si>
    <t xml:space="preserve">    体育彩票公益金收入</t>
  </si>
  <si>
    <t xml:space="preserve">  九、城市基础设施配套费收入</t>
  </si>
  <si>
    <t xml:space="preserve">  十、小型水库移民扶助基金收入</t>
  </si>
  <si>
    <t xml:space="preserve">  十一、国家重大水利工程建设基金收入</t>
  </si>
  <si>
    <t xml:space="preserve">  十二、车辆通行费</t>
  </si>
  <si>
    <t xml:space="preserve">  十三、污水处理费收入</t>
  </si>
  <si>
    <t xml:space="preserve">  十四、彩票发行机构和彩票销售机构的业务费用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</si>
  <si>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</si>
  <si>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</si>
  <si>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</si>
  <si>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</si>
  <si>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</si>
  <si>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十五、其他政府性基金收入</t>
  </si>
  <si>
    <t xml:space="preserve">  十六、专项债务对应项目专项收入</t>
  </si>
  <si>
    <t xml:space="preserve">    海南省高等级公路车辆通行附加费专项债务对应项目专项收入</t>
  </si>
  <si>
    <t xml:space="preserve">    国家电影事业发展专项资金专项债务对应项目专项收入</t>
  </si>
  <si>
    <t xml:space="preserve">    国有土地使用权出让金专项债务对应项目专项收入</t>
  </si>
  <si>
    <t xml:space="preserve">      土地储备专项债券对应项目专项收入</t>
  </si>
  <si>
    <t xml:space="preserve">      棚户区改造专项债券对应项目专项收入</t>
  </si>
  <si>
    <t xml:space="preserve">      其他国有土地使用权出让金专项债务对应项目专项收入</t>
  </si>
  <si>
    <t xml:space="preserve">    农业土地开发资金专项债务对应项目专项收入</t>
  </si>
  <si>
    <t xml:space="preserve">    大中型水库库区基金专项债务对应项目专项收入</t>
  </si>
  <si>
    <t xml:space="preserve">    城市基础设施配套费专项债务对应项目专项收入</t>
  </si>
  <si>
    <t xml:space="preserve">    小型水库移民扶助基金专项债务对应项目专项收入</t>
  </si>
  <si>
    <t xml:space="preserve">    国家重大水利工程建设基金专项债务对应项目专项收入</t>
  </si>
  <si>
    <t xml:space="preserve">    车辆通行费专项债务对应项目专项收入</t>
  </si>
  <si>
    <t xml:space="preserve">      政府收费公路专项债务对应项目专项收入</t>
  </si>
  <si>
    <t xml:space="preserve">      其他车辆通行费专项债务对应项目专项收入</t>
  </si>
  <si>
    <t xml:space="preserve">    污水处理费专项债务对应项目专项收入</t>
  </si>
  <si>
    <t xml:space="preserve">    其他政府性基金专项债务对应项目专项收入</t>
  </si>
  <si>
    <t xml:space="preserve">      其他地方自行试点项目收益专项债券对应项目专项收入</t>
  </si>
  <si>
    <t xml:space="preserve">      其他政府性基金专项债务对应项目专项收入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</si>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</sst>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  <scheme val="minor"/>
    </font>
    <font>
      <sz val="12"/>
      <name val="黑体"/>
      <charset val="134"/>
    </font>
    <font>
      <b/>
      <sz val="18"/>
      <name val="黑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/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7" fillId="2" borderId="1" xfId="5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8" fillId="0" borderId="1" xfId="23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9" fillId="0" borderId="1" xfId="23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省下发2009年预算表（附件一）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tabSelected="1" workbookViewId="0">
      <selection activeCell="H10" sqref="H10"/>
    </sheetView>
  </sheetViews>
  <sheetFormatPr defaultColWidth="9" defaultRowHeight="13.5" outlineLevelCol="5"/>
  <cols>
    <col min="1" max="1" width="61.125" style="1" customWidth="1"/>
    <col min="2" max="3" width="9.875" style="5" customWidth="1"/>
    <col min="4" max="4" width="8.375" style="5" customWidth="1"/>
    <col min="5" max="6" width="11.125" style="6" customWidth="1"/>
    <col min="7" max="16384" width="9" style="1"/>
  </cols>
  <sheetData>
    <row r="1" s="1" customFormat="1" ht="14.25" spans="1:6">
      <c r="A1" s="7"/>
      <c r="B1" s="8"/>
      <c r="C1" s="8"/>
      <c r="D1" s="8"/>
      <c r="E1" s="9"/>
      <c r="F1" s="9"/>
    </row>
    <row r="2" s="2" customFormat="1" ht="22.5" spans="1:6">
      <c r="A2" s="10" t="s">
        <v>0</v>
      </c>
      <c r="B2" s="10"/>
      <c r="C2" s="10"/>
      <c r="D2" s="10"/>
      <c r="E2" s="11"/>
      <c r="F2" s="11"/>
    </row>
    <row r="3" s="1" customFormat="1" ht="14.25" customHeight="1" spans="2:6">
      <c r="B3" s="5"/>
      <c r="C3" s="5"/>
      <c r="D3" s="5"/>
      <c r="E3" s="6"/>
      <c r="F3" s="12" t="s">
        <v>1</v>
      </c>
    </row>
    <row r="4" s="3" customFormat="1" ht="19.5" customHeight="1" spans="1:6">
      <c r="A4" s="13" t="s">
        <v>2</v>
      </c>
      <c r="B4" s="13" t="s">
        <v>3</v>
      </c>
      <c r="C4" s="13" t="s">
        <v>4</v>
      </c>
      <c r="D4" s="14" t="s">
        <v>5</v>
      </c>
      <c r="E4" s="15"/>
      <c r="F4" s="15"/>
    </row>
    <row r="5" s="3" customFormat="1" ht="60" customHeight="1" spans="1:6">
      <c r="A5" s="13"/>
      <c r="B5" s="13"/>
      <c r="C5" s="13"/>
      <c r="D5" s="14" t="s">
        <v>6</v>
      </c>
      <c r="E5" s="16" t="s">
        <v>7</v>
      </c>
      <c r="F5" s="16" t="s">
        <v>8</v>
      </c>
    </row>
    <row r="6" s="1" customFormat="1" ht="17.1" customHeight="1" spans="1:6">
      <c r="A6" s="17" t="s">
        <v>9</v>
      </c>
      <c r="B6" s="18"/>
      <c r="C6" s="18"/>
      <c r="D6" s="18"/>
      <c r="E6" s="19"/>
      <c r="F6" s="19"/>
    </row>
    <row r="7" s="1" customFormat="1" ht="17.1" customHeight="1" spans="1:6">
      <c r="A7" s="17" t="s">
        <v>10</v>
      </c>
      <c r="B7" s="18"/>
      <c r="C7" s="18"/>
      <c r="D7" s="18"/>
      <c r="E7" s="19"/>
      <c r="F7" s="19"/>
    </row>
    <row r="8" s="1" customFormat="1" ht="17.1" customHeight="1" spans="1:6">
      <c r="A8" s="17" t="s">
        <v>11</v>
      </c>
      <c r="B8" s="18"/>
      <c r="C8" s="18"/>
      <c r="D8" s="18"/>
      <c r="E8" s="19"/>
      <c r="F8" s="19"/>
    </row>
    <row r="9" s="1" customFormat="1" ht="17.1" customHeight="1" spans="1:6">
      <c r="A9" s="17" t="s">
        <v>12</v>
      </c>
      <c r="B9" s="18"/>
      <c r="C9" s="18"/>
      <c r="D9" s="18"/>
      <c r="E9" s="19"/>
      <c r="F9" s="19"/>
    </row>
    <row r="10" s="1" customFormat="1" ht="17.1" customHeight="1" spans="1:6">
      <c r="A10" s="17" t="s">
        <v>13</v>
      </c>
      <c r="B10" s="18"/>
      <c r="C10" s="18"/>
      <c r="D10" s="18"/>
      <c r="E10" s="19"/>
      <c r="F10" s="19"/>
    </row>
    <row r="11" s="1" customFormat="1" ht="17.1" customHeight="1" spans="1:6">
      <c r="A11" s="17" t="s">
        <v>14</v>
      </c>
      <c r="B11" s="20">
        <f>SUM(B12:B16)</f>
        <v>246479</v>
      </c>
      <c r="C11" s="21">
        <v>136459</v>
      </c>
      <c r="D11" s="22">
        <v>85199</v>
      </c>
      <c r="E11" s="23">
        <f>D11/B11%</f>
        <v>34.5664336515484</v>
      </c>
      <c r="F11" s="23">
        <f>D11/C11%</f>
        <v>62.4356033680446</v>
      </c>
    </row>
    <row r="12" s="1" customFormat="1" ht="17.1" customHeight="1" spans="1:6">
      <c r="A12" s="24" t="s">
        <v>15</v>
      </c>
      <c r="B12" s="25">
        <v>246479</v>
      </c>
      <c r="C12" s="26">
        <v>136459</v>
      </c>
      <c r="D12" s="18">
        <v>85199</v>
      </c>
      <c r="E12" s="19">
        <f>D12/B12%</f>
        <v>34.5664336515484</v>
      </c>
      <c r="F12" s="19">
        <f>D12/C12%</f>
        <v>62.4356033680446</v>
      </c>
    </row>
    <row r="13" s="1" customFormat="1" ht="17.1" customHeight="1" spans="1:6">
      <c r="A13" s="24" t="s">
        <v>16</v>
      </c>
      <c r="B13" s="25"/>
      <c r="C13" s="25"/>
      <c r="D13" s="18"/>
      <c r="E13" s="19"/>
      <c r="F13" s="19"/>
    </row>
    <row r="14" s="1" customFormat="1" ht="17.1" customHeight="1" spans="1:6">
      <c r="A14" s="24" t="s">
        <v>17</v>
      </c>
      <c r="B14" s="25"/>
      <c r="C14" s="25"/>
      <c r="D14" s="18"/>
      <c r="E14" s="19"/>
      <c r="F14" s="19"/>
    </row>
    <row r="15" s="1" customFormat="1" ht="17.1" customHeight="1" spans="1:6">
      <c r="A15" s="24" t="s">
        <v>18</v>
      </c>
      <c r="B15" s="25"/>
      <c r="C15" s="25"/>
      <c r="D15" s="18"/>
      <c r="E15" s="19"/>
      <c r="F15" s="19"/>
    </row>
    <row r="16" s="1" customFormat="1" ht="17.1" customHeight="1" spans="1:6">
      <c r="A16" s="24" t="s">
        <v>19</v>
      </c>
      <c r="B16" s="18"/>
      <c r="C16" s="18"/>
      <c r="D16" s="18"/>
      <c r="E16" s="19"/>
      <c r="F16" s="19"/>
    </row>
    <row r="17" s="1" customFormat="1" ht="17.1" customHeight="1" spans="1:6">
      <c r="A17" s="17" t="s">
        <v>20</v>
      </c>
      <c r="B17" s="18"/>
      <c r="C17" s="18"/>
      <c r="D17" s="18"/>
      <c r="E17" s="19"/>
      <c r="F17" s="19"/>
    </row>
    <row r="18" s="1" customFormat="1" ht="17.1" customHeight="1" spans="1:6">
      <c r="A18" s="17" t="s">
        <v>21</v>
      </c>
      <c r="B18" s="22">
        <f>SUM(B19:B20)</f>
        <v>500</v>
      </c>
      <c r="C18" s="22">
        <f>SUM(C19:C20)</f>
        <v>324</v>
      </c>
      <c r="D18" s="22">
        <v>450</v>
      </c>
      <c r="E18" s="23">
        <f t="shared" ref="E18:E20" si="0">D18/B18%</f>
        <v>90</v>
      </c>
      <c r="F18" s="23">
        <f t="shared" ref="F18:F21" si="1">D18/C18%</f>
        <v>138.888888888889</v>
      </c>
    </row>
    <row r="19" s="1" customFormat="1" ht="17.1" customHeight="1" spans="1:6">
      <c r="A19" s="24" t="s">
        <v>22</v>
      </c>
      <c r="B19" s="25">
        <v>300</v>
      </c>
      <c r="C19" s="25">
        <v>300</v>
      </c>
      <c r="D19" s="18">
        <v>300</v>
      </c>
      <c r="E19" s="19">
        <f t="shared" si="0"/>
        <v>100</v>
      </c>
      <c r="F19" s="19">
        <f t="shared" si="1"/>
        <v>100</v>
      </c>
    </row>
    <row r="20" s="1" customFormat="1" ht="17.1" customHeight="1" spans="1:6">
      <c r="A20" s="24" t="s">
        <v>23</v>
      </c>
      <c r="B20" s="25">
        <v>200</v>
      </c>
      <c r="C20" s="25">
        <v>24</v>
      </c>
      <c r="D20" s="18">
        <v>150</v>
      </c>
      <c r="E20" s="19">
        <f t="shared" si="0"/>
        <v>75</v>
      </c>
      <c r="F20" s="19">
        <f t="shared" si="1"/>
        <v>625</v>
      </c>
    </row>
    <row r="21" s="1" customFormat="1" ht="17.1" customHeight="1" spans="1:6">
      <c r="A21" s="17" t="s">
        <v>24</v>
      </c>
      <c r="B21" s="22"/>
      <c r="C21" s="22">
        <v>716</v>
      </c>
      <c r="D21" s="22">
        <v>500</v>
      </c>
      <c r="E21" s="23"/>
      <c r="F21" s="23">
        <f t="shared" si="1"/>
        <v>69.8324022346369</v>
      </c>
    </row>
    <row r="22" s="1" customFormat="1" ht="17.1" customHeight="1" spans="1:6">
      <c r="A22" s="17" t="s">
        <v>25</v>
      </c>
      <c r="B22" s="18"/>
      <c r="C22" s="18"/>
      <c r="D22" s="18"/>
      <c r="E22" s="19"/>
      <c r="F22" s="19"/>
    </row>
    <row r="23" s="1" customFormat="1" ht="17.1" customHeight="1" spans="1:6">
      <c r="A23" s="17" t="s">
        <v>26</v>
      </c>
      <c r="B23" s="18"/>
      <c r="C23" s="18"/>
      <c r="D23" s="18"/>
      <c r="E23" s="19"/>
      <c r="F23" s="19"/>
    </row>
    <row r="24" s="1" customFormat="1" ht="17.1" customHeight="1" spans="1:6">
      <c r="A24" s="17" t="s">
        <v>27</v>
      </c>
      <c r="B24" s="18"/>
      <c r="C24" s="18"/>
      <c r="D24" s="18"/>
      <c r="E24" s="19"/>
      <c r="F24" s="19"/>
    </row>
    <row r="25" s="1" customFormat="1" ht="17.1" customHeight="1" spans="1:6">
      <c r="A25" s="17" t="s">
        <v>28</v>
      </c>
      <c r="B25" s="22"/>
      <c r="C25" s="22">
        <v>910</v>
      </c>
      <c r="D25" s="22">
        <v>600</v>
      </c>
      <c r="E25" s="23"/>
      <c r="F25" s="23">
        <f>D25/C25%</f>
        <v>65.9340659340659</v>
      </c>
    </row>
    <row r="26" s="1" customFormat="1" ht="17.1" customHeight="1" spans="1:6">
      <c r="A26" s="17" t="s">
        <v>29</v>
      </c>
      <c r="B26" s="18"/>
      <c r="C26" s="18"/>
      <c r="D26" s="18"/>
      <c r="E26" s="19"/>
      <c r="F26" s="19"/>
    </row>
    <row r="27" s="1" customFormat="1" ht="17.1" customHeight="1" spans="1:6">
      <c r="A27" s="24" t="s">
        <v>30</v>
      </c>
      <c r="B27" s="25"/>
      <c r="C27" s="25"/>
      <c r="D27" s="18"/>
      <c r="E27" s="19"/>
      <c r="F27" s="19"/>
    </row>
    <row r="28" s="1" customFormat="1" ht="17.1" customHeight="1" spans="1:6">
      <c r="A28" s="24" t="s">
        <v>31</v>
      </c>
      <c r="B28" s="25"/>
      <c r="C28" s="25"/>
      <c r="D28" s="18"/>
      <c r="E28" s="19"/>
      <c r="F28" s="19"/>
    </row>
    <row r="29" s="1" customFormat="1" ht="17.1" customHeight="1" spans="1:6">
      <c r="A29" s="24" t="s">
        <v>32</v>
      </c>
      <c r="B29" s="25"/>
      <c r="C29" s="25"/>
      <c r="D29" s="18"/>
      <c r="E29" s="19"/>
      <c r="F29" s="19"/>
    </row>
    <row r="30" s="1" customFormat="1" ht="17.1" customHeight="1" spans="1:6">
      <c r="A30" s="24" t="s">
        <v>33</v>
      </c>
      <c r="B30" s="25"/>
      <c r="C30" s="25"/>
      <c r="D30" s="18"/>
      <c r="E30" s="19"/>
      <c r="F30" s="19"/>
    </row>
    <row r="31" s="1" customFormat="1" ht="17.1" customHeight="1" spans="1:6">
      <c r="A31" s="24" t="s">
        <v>34</v>
      </c>
      <c r="B31" s="25"/>
      <c r="C31" s="25"/>
      <c r="D31" s="18"/>
      <c r="E31" s="19"/>
      <c r="F31" s="19"/>
    </row>
    <row r="32" s="1" customFormat="1" ht="17.1" customHeight="1" spans="1:6">
      <c r="A32" s="17" t="s">
        <v>35</v>
      </c>
      <c r="B32" s="18"/>
      <c r="C32" s="18"/>
      <c r="D32" s="18"/>
      <c r="E32" s="19"/>
      <c r="F32" s="19"/>
    </row>
    <row r="33" s="1" customFormat="1" ht="17.1" customHeight="1" spans="1:6">
      <c r="A33" s="24" t="s">
        <v>36</v>
      </c>
      <c r="B33" s="25"/>
      <c r="C33" s="25"/>
      <c r="D33" s="18"/>
      <c r="E33" s="19"/>
      <c r="F33" s="19"/>
    </row>
    <row r="34" s="1" customFormat="1" ht="17.1" customHeight="1" spans="1:6">
      <c r="A34" s="27" t="s">
        <v>37</v>
      </c>
      <c r="B34" s="25"/>
      <c r="C34" s="25"/>
      <c r="D34" s="18"/>
      <c r="E34" s="19"/>
      <c r="F34" s="19"/>
    </row>
    <row r="35" s="1" customFormat="1" ht="17.1" customHeight="1" spans="1:6">
      <c r="A35" s="27" t="s">
        <v>38</v>
      </c>
      <c r="B35" s="25"/>
      <c r="C35" s="25"/>
      <c r="D35" s="18"/>
      <c r="E35" s="19"/>
      <c r="F35" s="19"/>
    </row>
    <row r="36" s="1" customFormat="1" ht="17.1" customHeight="1" spans="1:6">
      <c r="A36" s="27" t="s">
        <v>39</v>
      </c>
      <c r="B36" s="25"/>
      <c r="C36" s="25"/>
      <c r="D36" s="18"/>
      <c r="E36" s="19"/>
      <c r="F36" s="19"/>
    </row>
    <row r="37" s="1" customFormat="1" ht="17.1" customHeight="1" spans="1:6">
      <c r="A37" s="27" t="s">
        <v>40</v>
      </c>
      <c r="B37" s="25"/>
      <c r="C37" s="25"/>
      <c r="D37" s="18"/>
      <c r="E37" s="19"/>
      <c r="F37" s="19"/>
    </row>
    <row r="38" s="1" customFormat="1" ht="17.1" customHeight="1" spans="1:6">
      <c r="A38" s="28" t="s">
        <v>41</v>
      </c>
      <c r="B38" s="25"/>
      <c r="C38" s="25"/>
      <c r="D38" s="18"/>
      <c r="E38" s="19"/>
      <c r="F38" s="19"/>
    </row>
    <row r="39" s="1" customFormat="1" ht="17.1" customHeight="1" spans="1:6">
      <c r="A39" s="28" t="s">
        <v>42</v>
      </c>
      <c r="B39" s="25"/>
      <c r="C39" s="25"/>
      <c r="D39" s="18"/>
      <c r="E39" s="19"/>
      <c r="F39" s="19"/>
    </row>
    <row r="40" s="1" customFormat="1" ht="17.1" customHeight="1" spans="1:6">
      <c r="A40" s="27" t="s">
        <v>43</v>
      </c>
      <c r="B40" s="25"/>
      <c r="C40" s="25"/>
      <c r="D40" s="18"/>
      <c r="E40" s="19"/>
      <c r="F40" s="19"/>
    </row>
    <row r="41" s="1" customFormat="1" ht="17.1" customHeight="1" spans="1:6">
      <c r="A41" s="27" t="s">
        <v>44</v>
      </c>
      <c r="B41" s="25"/>
      <c r="C41" s="25"/>
      <c r="D41" s="18"/>
      <c r="E41" s="19"/>
      <c r="F41" s="19"/>
    </row>
    <row r="42" s="1" customFormat="1" ht="17.1" customHeight="1" spans="1:6">
      <c r="A42" s="27" t="s">
        <v>45</v>
      </c>
      <c r="B42" s="25"/>
      <c r="C42" s="25"/>
      <c r="D42" s="18"/>
      <c r="E42" s="19"/>
      <c r="F42" s="19"/>
    </row>
    <row r="43" s="1" customFormat="1" ht="17.1" customHeight="1" spans="1:6">
      <c r="A43" s="27" t="s">
        <v>46</v>
      </c>
      <c r="B43" s="25"/>
      <c r="C43" s="25"/>
      <c r="D43" s="18"/>
      <c r="E43" s="19"/>
      <c r="F43" s="19"/>
    </row>
    <row r="44" s="1" customFormat="1" ht="17.1" customHeight="1" spans="1:6">
      <c r="A44" s="27" t="s">
        <v>47</v>
      </c>
      <c r="B44" s="25"/>
      <c r="C44" s="25"/>
      <c r="D44" s="18"/>
      <c r="E44" s="19"/>
      <c r="F44" s="19"/>
    </row>
    <row r="45" s="1" customFormat="1" ht="17.1" customHeight="1" spans="1:6">
      <c r="A45" s="27" t="s">
        <v>48</v>
      </c>
      <c r="B45" s="25"/>
      <c r="C45" s="25"/>
      <c r="D45" s="18"/>
      <c r="E45" s="19"/>
      <c r="F45" s="19"/>
    </row>
    <row r="46" s="4" customFormat="1" ht="17.1" customHeight="1" spans="1:6">
      <c r="A46" s="24" t="s">
        <v>49</v>
      </c>
      <c r="B46" s="20"/>
      <c r="C46" s="20"/>
      <c r="D46" s="18"/>
      <c r="E46" s="19"/>
      <c r="F46" s="19"/>
    </row>
    <row r="47" s="1" customFormat="1" ht="17.1" customHeight="1" spans="1:6">
      <c r="A47" s="28" t="s">
        <v>50</v>
      </c>
      <c r="B47" s="25"/>
      <c r="C47" s="25"/>
      <c r="D47" s="18"/>
      <c r="E47" s="19"/>
      <c r="F47" s="19"/>
    </row>
    <row r="48" s="1" customFormat="1" ht="17.1" customHeight="1" spans="1:6">
      <c r="A48" s="27" t="s">
        <v>51</v>
      </c>
      <c r="B48" s="25"/>
      <c r="C48" s="25"/>
      <c r="D48" s="18"/>
      <c r="E48" s="19"/>
      <c r="F48" s="19"/>
    </row>
    <row r="49" s="1" customFormat="1" ht="17.1" customHeight="1" spans="1:6">
      <c r="A49" s="27" t="s">
        <v>52</v>
      </c>
      <c r="B49" s="25"/>
      <c r="C49" s="25"/>
      <c r="D49" s="18"/>
      <c r="E49" s="19"/>
      <c r="F49" s="19"/>
    </row>
    <row r="50" s="1" customFormat="1" ht="17.1" customHeight="1" spans="1:6">
      <c r="A50" s="27" t="s">
        <v>53</v>
      </c>
      <c r="B50" s="18"/>
      <c r="C50" s="18"/>
      <c r="D50" s="18"/>
      <c r="E50" s="19"/>
      <c r="F50" s="19"/>
    </row>
    <row r="51" s="1" customFormat="1" ht="17.1" customHeight="1" spans="1:6">
      <c r="A51" s="28" t="s">
        <v>54</v>
      </c>
      <c r="B51" s="18"/>
      <c r="C51" s="18"/>
      <c r="D51" s="18"/>
      <c r="E51" s="19"/>
      <c r="F51" s="19"/>
    </row>
    <row r="52" s="1" customFormat="1" ht="17.1" customHeight="1" spans="1:6">
      <c r="A52" s="20" t="s">
        <v>55</v>
      </c>
      <c r="B52" s="20">
        <f>B6+B7+B8+B9+B10+B11+B17+B18+B21+B22+B23+B24+B25+B26+B33+B32</f>
        <v>246979</v>
      </c>
      <c r="C52" s="20">
        <f>C6+C7+C8+C9+C10+C11+C17+C18+C21+C22+C23+C24+C25+C26+C33+C32</f>
        <v>138409</v>
      </c>
      <c r="D52" s="22">
        <v>86749</v>
      </c>
      <c r="E52" s="23">
        <f>D52/B52%</f>
        <v>35.1240388858972</v>
      </c>
      <c r="F52" s="23">
        <f>D52/C52%</f>
        <v>62.6758375539163</v>
      </c>
    </row>
    <row r="53" s="1" customFormat="1" ht="20.1" customHeight="1" spans="2:6">
      <c r="B53" s="5"/>
      <c r="C53" s="5"/>
      <c r="D53" s="5"/>
      <c r="E53" s="6"/>
      <c r="F53" s="6"/>
    </row>
    <row r="54" s="1" customFormat="1" ht="20.1" customHeight="1" spans="2:6">
      <c r="B54" s="5"/>
      <c r="C54" s="5"/>
      <c r="D54" s="5"/>
      <c r="E54" s="6"/>
      <c r="F54" s="6"/>
    </row>
    <row r="55" s="1" customFormat="1" ht="20.1" customHeight="1" spans="2:6">
      <c r="B55" s="5"/>
      <c r="C55" s="5"/>
      <c r="D55" s="5"/>
      <c r="E55" s="6"/>
      <c r="F55" s="6"/>
    </row>
    <row r="56" s="1" customFormat="1" ht="20.1" customHeight="1" spans="2:6">
      <c r="B56" s="5"/>
      <c r="C56" s="5"/>
      <c r="D56" s="5"/>
      <c r="E56" s="6"/>
      <c r="F56" s="6"/>
    </row>
    <row r="57" s="1" customFormat="1" ht="20.1" customHeight="1" spans="2:6">
      <c r="B57" s="5"/>
      <c r="C57" s="5"/>
      <c r="D57" s="5"/>
      <c r="E57" s="6"/>
      <c r="F57" s="6"/>
    </row>
    <row r="58" s="1" customFormat="1" ht="20.1" customHeight="1" spans="2:6">
      <c r="B58" s="5"/>
      <c r="C58" s="5"/>
      <c r="D58" s="5"/>
      <c r="E58" s="6"/>
      <c r="F58" s="6"/>
    </row>
    <row r="59" s="1" customFormat="1" ht="20.1" customHeight="1" spans="2:6">
      <c r="B59" s="5"/>
      <c r="C59" s="5"/>
      <c r="D59" s="5"/>
      <c r="E59" s="6"/>
      <c r="F59" s="6"/>
    </row>
    <row r="60" s="1" customFormat="1" ht="20.1" customHeight="1" spans="2:6">
      <c r="B60" s="5"/>
      <c r="C60" s="5"/>
      <c r="D60" s="5"/>
      <c r="E60" s="6"/>
      <c r="F60" s="6"/>
    </row>
    <row r="61" s="1" customFormat="1" ht="20.1" customHeight="1" spans="2:6">
      <c r="B61" s="5"/>
      <c r="C61" s="5"/>
      <c r="D61" s="5"/>
      <c r="E61" s="6"/>
      <c r="F61" s="6"/>
    </row>
    <row r="62" s="1" customFormat="1" ht="20.1" customHeight="1" spans="2:6">
      <c r="B62" s="5"/>
      <c r="C62" s="5"/>
      <c r="D62" s="5"/>
      <c r="E62" s="6"/>
      <c r="F62" s="6"/>
    </row>
    <row r="63" s="1" customFormat="1" ht="20.1" customHeight="1" spans="2:6">
      <c r="B63" s="5"/>
      <c r="C63" s="5"/>
      <c r="D63" s="5"/>
      <c r="E63" s="6"/>
      <c r="F63" s="6"/>
    </row>
    <row r="64" s="1" customFormat="1" ht="20.1" customHeight="1" spans="2:6">
      <c r="B64" s="5"/>
      <c r="C64" s="5"/>
      <c r="D64" s="5"/>
      <c r="E64" s="6"/>
      <c r="F64" s="6"/>
    </row>
    <row r="65" s="1" customFormat="1" ht="20.1" customHeight="1" spans="2:6">
      <c r="B65" s="5"/>
      <c r="C65" s="5"/>
      <c r="D65" s="5"/>
      <c r="E65" s="6"/>
      <c r="F65" s="6"/>
    </row>
    <row r="66" s="1" customFormat="1" ht="20.1" customHeight="1" spans="2:6">
      <c r="B66" s="5"/>
      <c r="C66" s="5"/>
      <c r="D66" s="5"/>
      <c r="E66" s="6"/>
      <c r="F66" s="6"/>
    </row>
    <row r="67" s="1" customFormat="1" ht="20.1" customHeight="1" spans="2:6">
      <c r="B67" s="5"/>
      <c r="C67" s="5"/>
      <c r="D67" s="5"/>
      <c r="E67" s="6"/>
      <c r="F67" s="6"/>
    </row>
    <row r="68" s="1" customFormat="1" ht="20.1" customHeight="1" spans="2:6">
      <c r="B68" s="5"/>
      <c r="C68" s="5"/>
      <c r="D68" s="5"/>
      <c r="E68" s="6"/>
      <c r="F68" s="6"/>
    </row>
    <row r="69" s="1" customFormat="1" ht="20.1" customHeight="1" spans="2:6">
      <c r="B69" s="5"/>
      <c r="C69" s="5"/>
      <c r="D69" s="5"/>
      <c r="E69" s="6"/>
      <c r="F69" s="6"/>
    </row>
    <row r="70" s="1" customFormat="1" ht="20.1" customHeight="1" spans="2:6">
      <c r="B70" s="5"/>
      <c r="C70" s="5"/>
      <c r="D70" s="5"/>
      <c r="E70" s="6"/>
      <c r="F70" s="6"/>
    </row>
    <row r="71" s="1" customFormat="1" ht="20.1" customHeight="1" spans="2:6">
      <c r="B71" s="5"/>
      <c r="C71" s="5"/>
      <c r="D71" s="5"/>
      <c r="E71" s="6"/>
      <c r="F71" s="6"/>
    </row>
    <row r="72" s="1" customFormat="1" ht="20.1" customHeight="1" spans="2:6">
      <c r="B72" s="5"/>
      <c r="C72" s="5"/>
      <c r="D72" s="5"/>
      <c r="E72" s="6"/>
      <c r="F72" s="6"/>
    </row>
    <row r="73" s="1" customFormat="1" ht="20.1" customHeight="1" spans="2:6">
      <c r="B73" s="5"/>
      <c r="C73" s="5"/>
      <c r="D73" s="5"/>
      <c r="E73" s="6"/>
      <c r="F73" s="6"/>
    </row>
    <row r="74" s="1" customFormat="1" ht="20.1" customHeight="1" spans="2:6">
      <c r="B74" s="5"/>
      <c r="C74" s="5"/>
      <c r="D74" s="5"/>
      <c r="E74" s="6"/>
      <c r="F74" s="6"/>
    </row>
    <row r="75" s="1" customFormat="1" ht="20.1" customHeight="1" spans="2:6">
      <c r="B75" s="5"/>
      <c r="C75" s="5"/>
      <c r="D75" s="5"/>
      <c r="E75" s="6"/>
      <c r="F75" s="6"/>
    </row>
    <row r="76" s="1" customFormat="1" ht="20.1" customHeight="1" spans="2:6">
      <c r="B76" s="5"/>
      <c r="C76" s="5"/>
      <c r="D76" s="5"/>
      <c r="E76" s="6"/>
      <c r="F76" s="6"/>
    </row>
    <row r="77" s="1" customFormat="1" ht="20.1" customHeight="1" spans="2:6">
      <c r="B77" s="5"/>
      <c r="C77" s="5"/>
      <c r="D77" s="5"/>
      <c r="E77" s="6"/>
      <c r="F77" s="6"/>
    </row>
    <row r="78" s="1" customFormat="1" ht="20.1" customHeight="1" spans="2:6">
      <c r="B78" s="5"/>
      <c r="C78" s="5"/>
      <c r="D78" s="5"/>
      <c r="E78" s="6"/>
      <c r="F78" s="6"/>
    </row>
    <row r="79" s="1" customFormat="1" ht="20.1" customHeight="1" spans="2:6">
      <c r="B79" s="5"/>
      <c r="C79" s="5"/>
      <c r="D79" s="5"/>
      <c r="E79" s="6"/>
      <c r="F79" s="6"/>
    </row>
    <row r="80" s="1" customFormat="1" ht="20.1" customHeight="1" spans="2:6">
      <c r="B80" s="5"/>
      <c r="C80" s="5"/>
      <c r="D80" s="5"/>
      <c r="E80" s="6"/>
      <c r="F80" s="6"/>
    </row>
    <row r="81" s="1" customFormat="1" ht="20.1" customHeight="1" spans="2:6">
      <c r="B81" s="5"/>
      <c r="C81" s="5"/>
      <c r="D81" s="5"/>
      <c r="E81" s="6"/>
      <c r="F81" s="6"/>
    </row>
    <row r="82" s="1" customFormat="1" ht="20.1" customHeight="1" spans="2:6">
      <c r="B82" s="5"/>
      <c r="C82" s="5"/>
      <c r="D82" s="5"/>
      <c r="E82" s="6"/>
      <c r="F82" s="6"/>
    </row>
    <row r="83" s="1" customFormat="1" ht="20.1" customHeight="1" spans="2:6">
      <c r="B83" s="5"/>
      <c r="C83" s="5"/>
      <c r="D83" s="5"/>
      <c r="E83" s="6"/>
      <c r="F83" s="6"/>
    </row>
    <row r="84" s="1" customFormat="1" ht="20.1" customHeight="1" spans="2:6">
      <c r="B84" s="5"/>
      <c r="C84" s="5"/>
      <c r="D84" s="5"/>
      <c r="E84" s="6"/>
      <c r="F84" s="6"/>
    </row>
    <row r="85" s="1" customFormat="1" ht="20.1" customHeight="1" spans="2:6">
      <c r="B85" s="5"/>
      <c r="C85" s="5"/>
      <c r="D85" s="5"/>
      <c r="E85" s="6"/>
      <c r="F85" s="6"/>
    </row>
    <row r="86" s="1" customFormat="1" ht="20.1" customHeight="1" spans="2:6">
      <c r="B86" s="5"/>
      <c r="C86" s="5"/>
      <c r="D86" s="5"/>
      <c r="E86" s="6"/>
      <c r="F86" s="6"/>
    </row>
    <row r="87" s="1" customFormat="1" ht="20.1" customHeight="1" spans="2:6">
      <c r="B87" s="5"/>
      <c r="C87" s="5"/>
      <c r="D87" s="5"/>
      <c r="E87" s="6"/>
      <c r="F87" s="6"/>
    </row>
    <row r="88" s="1" customFormat="1" ht="20.1" customHeight="1" spans="2:6">
      <c r="B88" s="5"/>
      <c r="C88" s="5"/>
      <c r="D88" s="5"/>
      <c r="E88" s="6"/>
      <c r="F88" s="6"/>
    </row>
    <row r="89" s="1" customFormat="1" ht="20.1" customHeight="1" spans="2:6">
      <c r="B89" s="5"/>
      <c r="C89" s="5"/>
      <c r="D89" s="5"/>
      <c r="E89" s="6"/>
      <c r="F89" s="6"/>
    </row>
    <row r="90" s="1" customFormat="1" ht="20.1" customHeight="1" spans="2:6">
      <c r="B90" s="5"/>
      <c r="C90" s="5"/>
      <c r="D90" s="5"/>
      <c r="E90" s="6"/>
      <c r="F90" s="6"/>
    </row>
    <row r="91" s="1" customFormat="1" ht="20.1" customHeight="1" spans="2:6">
      <c r="B91" s="5"/>
      <c r="C91" s="5"/>
      <c r="D91" s="5"/>
      <c r="E91" s="6"/>
      <c r="F91" s="6"/>
    </row>
    <row r="92" s="1" customFormat="1" ht="20.1" customHeight="1" spans="2:6">
      <c r="B92" s="5"/>
      <c r="C92" s="5"/>
      <c r="D92" s="5"/>
      <c r="E92" s="6"/>
      <c r="F92" s="6"/>
    </row>
    <row r="93" s="1" customFormat="1" ht="20.1" customHeight="1" spans="2:6">
      <c r="B93" s="5"/>
      <c r="C93" s="5"/>
      <c r="D93" s="5"/>
      <c r="E93" s="6"/>
      <c r="F93" s="6"/>
    </row>
    <row r="94" s="1" customFormat="1" ht="20.1" customHeight="1" spans="2:6">
      <c r="B94" s="5"/>
      <c r="C94" s="5"/>
      <c r="D94" s="5"/>
      <c r="E94" s="6"/>
      <c r="F94" s="6"/>
    </row>
    <row r="95" s="1" customFormat="1" ht="20.1" customHeight="1" spans="2:6">
      <c r="B95" s="5"/>
      <c r="C95" s="5"/>
      <c r="D95" s="5"/>
      <c r="E95" s="6"/>
      <c r="F95" s="6"/>
    </row>
    <row r="96" s="1" customFormat="1" ht="20.1" customHeight="1" spans="2:6">
      <c r="B96" s="5"/>
      <c r="C96" s="5"/>
      <c r="D96" s="5"/>
      <c r="E96" s="6"/>
      <c r="F96" s="6"/>
    </row>
    <row r="97" s="1" customFormat="1" ht="20.1" customHeight="1" spans="2:6">
      <c r="B97" s="5"/>
      <c r="C97" s="5"/>
      <c r="D97" s="5"/>
      <c r="E97" s="6"/>
      <c r="F97" s="6"/>
    </row>
    <row r="98" s="1" customFormat="1" ht="20.1" customHeight="1" spans="2:6">
      <c r="B98" s="5"/>
      <c r="C98" s="5"/>
      <c r="D98" s="5"/>
      <c r="E98" s="6"/>
      <c r="F98" s="6"/>
    </row>
    <row r="99" s="1" customFormat="1" ht="20.1" customHeight="1" spans="2:6">
      <c r="B99" s="5"/>
      <c r="C99" s="5"/>
      <c r="D99" s="5"/>
      <c r="E99" s="6"/>
      <c r="F99" s="6"/>
    </row>
    <row r="100" s="1" customFormat="1" ht="20.1" customHeight="1" spans="2:6">
      <c r="B100" s="5"/>
      <c r="C100" s="5"/>
      <c r="D100" s="5"/>
      <c r="E100" s="6"/>
      <c r="F100" s="6"/>
    </row>
  </sheetData>
  <mergeCells count="5">
    <mergeCell ref="A2:F2"/>
    <mergeCell ref="D4:F4"/>
    <mergeCell ref="A4:A5"/>
    <mergeCell ref="B4:B5"/>
    <mergeCell ref="C4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江华标</cp:lastModifiedBy>
  <dcterms:created xsi:type="dcterms:W3CDTF">2023-02-13T07:38:00Z</dcterms:created>
  <dcterms:modified xsi:type="dcterms:W3CDTF">2023-02-15T01:55:04Z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CB069A3CDE4541E88DCE0FA10BBB083A</vt:lpwstr>
  </property>
  <property fmtid="{D5CDD505-2E9C-101B-9397-08002B2CF9AE}" pid="3" name="KSOProductBuildVer">
    <vt:lpwstr>2052-11.1.0.13703</vt:lpwstr>
  </property>
</Properties>
</file>