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<sst xmlns="http://schemas.openxmlformats.org/spreadsheetml/2006/main" count="20" uniqueCount="20">
  <si>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铜鼓县2024年社会保险基金预算收入表</t>
  </si>
  <si>
    <t>单位：万元</t>
  </si>
  <si>
    <t>收      入      项      目</t>
  </si>
  <si>
    <t>二○二三年</t>
  </si>
  <si>
    <t>二○二四年预算数</t>
  </si>
  <si>
    <t>比二○二三年执行数增减%</t>
  </si>
  <si>
    <t>预算数</t>
  </si>
  <si>
    <t>执行数</t>
  </si>
  <si>
    <t>一、企业职工基本养老保险基金收入</t>
  </si>
  <si>
    <t>二、失业保险基金收入</t>
  </si>
  <si>
    <t>三、职工基本医疗保险基金收入</t>
  </si>
  <si>
    <t>四、工伤保险基金收入</t>
  </si>
  <si>
    <t>五、生育保险基金收入</t>
  </si>
  <si>
    <t>六、城乡居民基本养老保险基金收入</t>
  </si>
  <si>
    <t>七、机关事业单位基本养老保险基金收入</t>
  </si>
  <si>
    <t>八、城乡居民基本医疗保险基金收入</t>
  </si>
  <si>
    <t>九、其他社会保险基金收入</t>
  </si>
  <si>
    <t>社会保险基金收入合计</t>
  </si>
  <si>
    <t xml:space="preserve">  上年结余收入</t>
  </si>
  <si>
    <t>社会保险基金收入总计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</si>
</sst>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_);[Red]\(0\)"/>
    <numFmt numFmtId="178" formatCode="0.00_ "/>
  </numFmts>
  <fonts count="27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0"/>
      <name val="Arial"/>
      <charset val="134"/>
    </font>
    <font>
      <sz val="18"/>
      <color indexed="8"/>
      <name val="华文中宋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3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7" fillId="4" borderId="13" applyNumberFormat="0" applyAlignment="0" applyProtection="0">
      <alignment vertical="center"/>
    </xf>
    <xf numFmtId="0" fontId="18" fillId="5" borderId="15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</cellStyleXfs>
  <cellXfs count="38">
    <xf numFmtId="0" fontId="0" fillId="0" borderId="0" xfId="0">
      <alignment vertical="center"/>
    </xf>
    <xf numFmtId="0" fontId="1" fillId="0" borderId="0" xfId="54" applyFill="1"/>
    <xf numFmtId="0" fontId="2" fillId="0" borderId="0" xfId="54" applyFont="1" applyFill="1"/>
    <xf numFmtId="176" fontId="1" fillId="0" borderId="0" xfId="54" applyNumberFormat="1" applyFill="1"/>
    <xf numFmtId="0" fontId="3" fillId="0" borderId="0" xfId="50" applyNumberFormat="1" applyFont="1" applyFill="1" applyBorder="1" applyAlignment="1" applyProtection="1">
      <alignment horizontal="center" vertical="center"/>
    </xf>
    <xf numFmtId="0" fontId="3" fillId="0" borderId="0" xfId="50" applyNumberFormat="1" applyFont="1" applyFill="1" applyBorder="1" applyAlignment="1" applyProtection="1">
      <alignment vertical="center"/>
    </xf>
    <xf numFmtId="0" fontId="4" fillId="0" borderId="0" xfId="54" applyFont="1" applyFill="1"/>
    <xf numFmtId="0" fontId="4" fillId="0" borderId="1" xfId="52" applyFont="1" applyFill="1" applyBorder="1" applyAlignment="1">
      <alignment horizontal="center" vertical="center"/>
    </xf>
    <xf numFmtId="177" fontId="4" fillId="0" borderId="2" xfId="52" applyNumberFormat="1" applyFont="1" applyFill="1" applyBorder="1" applyAlignment="1">
      <alignment horizontal="center" vertical="center"/>
    </xf>
    <xf numFmtId="177" fontId="4" fillId="0" borderId="3" xfId="52" applyNumberFormat="1" applyFont="1" applyFill="1" applyBorder="1" applyAlignment="1">
      <alignment horizontal="center" vertical="center"/>
    </xf>
    <xf numFmtId="177" fontId="4" fillId="0" borderId="4" xfId="52" applyNumberFormat="1" applyFont="1" applyFill="1" applyBorder="1" applyAlignment="1">
      <alignment horizontal="distributed" vertical="center" wrapText="1"/>
    </xf>
    <xf numFmtId="10" fontId="4" fillId="0" borderId="4" xfId="52" applyNumberFormat="1" applyFont="1" applyFill="1" applyBorder="1" applyAlignment="1">
      <alignment horizontal="distributed" vertical="center"/>
    </xf>
    <xf numFmtId="177" fontId="4" fillId="0" borderId="1" xfId="52" applyNumberFormat="1" applyFont="1" applyFill="1" applyBorder="1" applyAlignment="1">
      <alignment horizontal="distributed" vertical="center"/>
    </xf>
    <xf numFmtId="177" fontId="4" fillId="0" borderId="5" xfId="52" applyNumberFormat="1" applyFont="1" applyFill="1" applyBorder="1" applyAlignment="1">
      <alignment horizontal="distributed" vertical="center" wrapText="1"/>
    </xf>
    <xf numFmtId="10" fontId="4" fillId="0" borderId="5" xfId="52" applyNumberFormat="1" applyFont="1" applyFill="1" applyBorder="1" applyAlignment="1">
      <alignment horizontal="distributed" vertical="center"/>
    </xf>
    <xf numFmtId="0" fontId="4" fillId="0" borderId="6" xfId="54" applyFont="1" applyFill="1" applyBorder="1" applyAlignment="1">
      <alignment horizontal="left" vertical="center"/>
    </xf>
    <xf numFmtId="176" fontId="5" fillId="0" borderId="7" xfId="49" applyNumberFormat="1" applyFont="1" applyFill="1" applyBorder="1" applyAlignment="1">
      <alignment horizontal="center" vertical="center" wrapText="1"/>
    </xf>
    <xf numFmtId="176" fontId="5" fillId="0" borderId="6" xfId="49" applyNumberFormat="1" applyFont="1" applyFill="1" applyBorder="1" applyAlignment="1">
      <alignment horizontal="center" vertical="center" wrapText="1"/>
    </xf>
    <xf numFmtId="176" fontId="4" fillId="0" borderId="1" xfId="53" applyNumberFormat="1" applyFont="1" applyFill="1" applyBorder="1" applyAlignment="1">
      <alignment horizontal="center" vertical="center" wrapText="1"/>
    </xf>
    <xf numFmtId="0" fontId="4" fillId="0" borderId="8" xfId="54" applyFont="1" applyFill="1" applyBorder="1" applyAlignment="1">
      <alignment horizontal="left" vertical="center"/>
    </xf>
    <xf numFmtId="176" fontId="4" fillId="0" borderId="7" xfId="49" applyNumberFormat="1" applyFont="1" applyFill="1" applyBorder="1" applyAlignment="1" applyProtection="1">
      <alignment horizontal="center" vertical="center" wrapText="1"/>
      <protection locked="0"/>
    </xf>
    <xf numFmtId="176" fontId="4" fillId="0" borderId="6" xfId="49" applyNumberFormat="1" applyFont="1" applyFill="1" applyBorder="1" applyAlignment="1" applyProtection="1">
      <alignment horizontal="center" vertical="center" wrapText="1"/>
      <protection locked="0"/>
    </xf>
    <xf numFmtId="176" fontId="4" fillId="0" borderId="1" xfId="51" applyNumberFormat="1" applyFont="1" applyFill="1" applyBorder="1" applyAlignment="1" applyProtection="1">
      <alignment horizontal="center" vertical="center" wrapText="1"/>
    </xf>
    <xf numFmtId="0" fontId="4" fillId="0" borderId="8" xfId="54" applyFont="1" applyFill="1" applyBorder="1" applyAlignment="1">
      <alignment vertical="center"/>
    </xf>
    <xf numFmtId="176" fontId="4" fillId="0" borderId="9" xfId="49" applyNumberFormat="1" applyFont="1" applyFill="1" applyBorder="1" applyAlignment="1" applyProtection="1">
      <alignment horizontal="center" vertical="center" wrapText="1"/>
      <protection locked="0"/>
    </xf>
    <xf numFmtId="176" fontId="4" fillId="0" borderId="8" xfId="49" applyNumberFormat="1" applyFont="1" applyFill="1" applyBorder="1" applyAlignment="1" applyProtection="1">
      <alignment horizontal="center" vertical="center" wrapText="1"/>
      <protection locked="0"/>
    </xf>
    <xf numFmtId="178" fontId="4" fillId="0" borderId="1" xfId="51" applyNumberFormat="1" applyFont="1" applyFill="1" applyBorder="1" applyAlignment="1" applyProtection="1">
      <alignment horizontal="center" vertical="center" wrapText="1"/>
    </xf>
    <xf numFmtId="0" fontId="4" fillId="0" borderId="6" xfId="54" applyFont="1" applyFill="1" applyBorder="1" applyAlignment="1">
      <alignment horizontal="left" vertical="center" shrinkToFit="1"/>
    </xf>
    <xf numFmtId="176" fontId="5" fillId="0" borderId="9" xfId="49" applyNumberFormat="1" applyFont="1" applyFill="1" applyBorder="1" applyAlignment="1">
      <alignment horizontal="center" vertical="center" wrapText="1"/>
    </xf>
    <xf numFmtId="176" fontId="5" fillId="0" borderId="8" xfId="49" applyNumberFormat="1" applyFont="1" applyFill="1" applyBorder="1" applyAlignment="1">
      <alignment horizontal="center" vertical="center" wrapText="1"/>
    </xf>
    <xf numFmtId="176" fontId="4" fillId="0" borderId="8" xfId="54" applyNumberFormat="1" applyFont="1" applyFill="1" applyBorder="1" applyAlignment="1">
      <alignment horizontal="center" vertical="center" wrapText="1"/>
    </xf>
    <xf numFmtId="0" fontId="6" fillId="0" borderId="8" xfId="54" applyFont="1" applyFill="1" applyBorder="1" applyAlignment="1">
      <alignment horizontal="center" vertical="center"/>
    </xf>
    <xf numFmtId="176" fontId="6" fillId="0" borderId="8" xfId="54" applyNumberFormat="1" applyFont="1" applyFill="1" applyBorder="1" applyAlignment="1">
      <alignment horizontal="center" vertical="center" wrapText="1"/>
    </xf>
    <xf numFmtId="178" fontId="6" fillId="0" borderId="1" xfId="51" applyNumberFormat="1" applyFont="1" applyFill="1" applyBorder="1" applyAlignment="1" applyProtection="1">
      <alignment horizontal="center" vertical="center" wrapText="1"/>
    </xf>
    <xf numFmtId="176" fontId="4" fillId="0" borderId="9" xfId="49" applyNumberFormat="1" applyFont="1" applyFill="1" applyBorder="1" applyAlignment="1" applyProtection="1">
      <alignment horizontal="center" vertical="center" shrinkToFit="1"/>
      <protection locked="0"/>
    </xf>
    <xf numFmtId="176" fontId="4" fillId="0" borderId="8" xfId="49" applyNumberFormat="1" applyFont="1" applyFill="1" applyBorder="1" applyAlignment="1" applyProtection="1">
      <alignment horizontal="center" vertical="center" shrinkToFit="1"/>
      <protection locked="0"/>
    </xf>
    <xf numFmtId="41" fontId="1" fillId="0" borderId="0" xfId="54" applyNumberFormat="1" applyFill="1"/>
    <xf numFmtId="10" fontId="1" fillId="0" borderId="0" xfId="3" applyNumberFormat="1" applyFont="1" applyFill="1" applyAlignment="1"/>
  </cellXfs>
  <cellStyles count="5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市本级2015年国资预算总表_宜春市二O一九年预算安排情况表（空表，有公式）" xfId="49"/>
    <cellStyle name="常规_市本级2015年社会保险基金预算" xfId="50"/>
    <cellStyle name="常规_省下发2009年预算表（附件一）" xfId="51"/>
    <cellStyle name="常规_2003年人大预算表（全省）" xfId="52"/>
    <cellStyle name="常规_市本级" xfId="53"/>
    <cellStyle name="常规_市本级2015年国资预算总表" xfId="54"/>
    <cellStyle name="常规_宜春经济技术开发区2015年预算_宜春市二O一九年预算安排情况表（空表，有公式）" xfId="55"/>
    <cellStyle name="常规_市本级2015年预算表格_宜春市二O一九年预算安排情况表（空表，有公式）" xfId="56"/>
    <cellStyle name="常规_2003年人大预算表（全省）_宜春市二O一九年预算安排情况表（空表，有公式）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tabSelected="1" workbookViewId="0">
      <selection activeCell="I13" sqref="I13"/>
    </sheetView>
  </sheetViews>
  <sheetFormatPr defaultColWidth="7.75" defaultRowHeight="12.75" outlineLevelCol="5"/>
  <cols>
    <col min="1" max="1" width="31.5" style="1" customWidth="1"/>
    <col min="2" max="2" width="9.5" style="1" customWidth="1"/>
    <col min="3" max="3" width="9.625" style="3" customWidth="1"/>
    <col min="4" max="4" width="9.75" style="3" customWidth="1"/>
    <col min="5" max="5" width="8.875" style="1" customWidth="1"/>
    <col min="6" max="16384" width="7.75" style="1"/>
  </cols>
  <sheetData>
    <row r="1" s="1" customFormat="1" ht="45" customHeight="1" spans="1:6">
      <c r="A1" s="4" t="s">
        <v>0</v>
      </c>
      <c r="B1" s="4"/>
      <c r="C1" s="4"/>
      <c r="D1" s="4"/>
      <c r="E1" s="4"/>
      <c r="F1" s="5"/>
    </row>
    <row r="2" s="1" customFormat="1" ht="21" customHeight="1" spans="1:5">
      <c r="A2" s="6"/>
      <c r="B2" s="6"/>
      <c r="C2" s="3"/>
      <c r="D2" s="3"/>
      <c r="E2" s="6" t="s">
        <v>1</v>
      </c>
    </row>
    <row r="3" s="1" customFormat="1" ht="22.5" customHeight="1" spans="1:5">
      <c r="A3" s="7" t="s">
        <v>2</v>
      </c>
      <c r="B3" s="8" t="s">
        <v>3</v>
      </c>
      <c r="C3" s="9"/>
      <c r="D3" s="10" t="s">
        <v>4</v>
      </c>
      <c r="E3" s="11" t="s">
        <v>5</v>
      </c>
    </row>
    <row r="4" s="1" customFormat="1" ht="22.5" customHeight="1" spans="1:5">
      <c r="A4" s="7"/>
      <c r="B4" s="12" t="s">
        <v>6</v>
      </c>
      <c r="C4" s="12" t="s">
        <v>7</v>
      </c>
      <c r="D4" s="13"/>
      <c r="E4" s="14"/>
    </row>
    <row r="5" s="1" customFormat="1" ht="22.5" customHeight="1" spans="1:5">
      <c r="A5" s="15" t="s">
        <v>8</v>
      </c>
      <c r="B5" s="16"/>
      <c r="C5" s="17"/>
      <c r="D5" s="16"/>
      <c r="E5" s="18" t="str">
        <f t="shared" ref="E5:E16" si="0">IF(ISERROR(ROUNDDOWN((D5/C5-1)*100,2)),"",ROUNDDOWN((D5/C5-1)*100,2))</f>
        <v/>
      </c>
    </row>
    <row r="6" s="1" customFormat="1" ht="22.5" customHeight="1" spans="1:5">
      <c r="A6" s="19" t="s">
        <v>9</v>
      </c>
      <c r="B6" s="20"/>
      <c r="C6" s="21"/>
      <c r="D6" s="20"/>
      <c r="E6" s="22" t="str">
        <f t="shared" si="0"/>
        <v/>
      </c>
    </row>
    <row r="7" s="1" customFormat="1" ht="22.5" customHeight="1" spans="1:5">
      <c r="A7" s="19" t="s">
        <v>10</v>
      </c>
      <c r="B7" s="20"/>
      <c r="C7" s="21"/>
      <c r="D7" s="20"/>
      <c r="E7" s="22" t="str">
        <f t="shared" si="0"/>
        <v/>
      </c>
    </row>
    <row r="8" s="1" customFormat="1" ht="22.5" customHeight="1" spans="1:5">
      <c r="A8" s="19" t="s">
        <v>11</v>
      </c>
      <c r="B8" s="20"/>
      <c r="C8" s="21"/>
      <c r="D8" s="20"/>
      <c r="E8" s="22" t="str">
        <f t="shared" si="0"/>
        <v/>
      </c>
    </row>
    <row r="9" s="1" customFormat="1" ht="22.5" customHeight="1" spans="1:5">
      <c r="A9" s="19" t="s">
        <v>12</v>
      </c>
      <c r="B9" s="20"/>
      <c r="C9" s="21"/>
      <c r="D9" s="20"/>
      <c r="E9" s="22" t="str">
        <f t="shared" si="0"/>
        <v/>
      </c>
    </row>
    <row r="10" s="1" customFormat="1" ht="22.5" customHeight="1" spans="1:5">
      <c r="A10" s="23" t="s">
        <v>13</v>
      </c>
      <c r="B10" s="24">
        <v>5053</v>
      </c>
      <c r="C10" s="25">
        <v>5539</v>
      </c>
      <c r="D10" s="24">
        <v>5296</v>
      </c>
      <c r="E10" s="26">
        <f t="shared" si="0"/>
        <v>-4.38</v>
      </c>
    </row>
    <row r="11" s="1" customFormat="1" ht="22.5" customHeight="1" spans="1:5">
      <c r="A11" s="27" t="s">
        <v>14</v>
      </c>
      <c r="B11" s="20">
        <v>13760</v>
      </c>
      <c r="C11" s="21">
        <v>14515</v>
      </c>
      <c r="D11" s="20">
        <v>14618</v>
      </c>
      <c r="E11" s="26">
        <f t="shared" si="0"/>
        <v>0.7</v>
      </c>
    </row>
    <row r="12" s="1" customFormat="1" ht="22.5" customHeight="1" spans="1:5">
      <c r="A12" s="23" t="s">
        <v>15</v>
      </c>
      <c r="B12" s="28"/>
      <c r="C12" s="29"/>
      <c r="D12" s="28"/>
      <c r="E12" s="26" t="str">
        <f t="shared" si="0"/>
        <v/>
      </c>
    </row>
    <row r="13" s="1" customFormat="1" ht="22.5" customHeight="1" spans="1:5">
      <c r="A13" s="23" t="s">
        <v>16</v>
      </c>
      <c r="B13" s="30"/>
      <c r="C13" s="30"/>
      <c r="D13" s="30"/>
      <c r="E13" s="26" t="str">
        <f t="shared" si="0"/>
        <v/>
      </c>
    </row>
    <row r="14" s="2" customFormat="1" ht="22.5" customHeight="1" spans="1:5">
      <c r="A14" s="31" t="s">
        <v>17</v>
      </c>
      <c r="B14" s="32">
        <f>SUM(B5:B13)</f>
        <v>18813</v>
      </c>
      <c r="C14" s="32">
        <f>SUM(C5:C13)</f>
        <v>20054</v>
      </c>
      <c r="D14" s="32">
        <f>SUM(D5:D13)</f>
        <v>19914</v>
      </c>
      <c r="E14" s="33">
        <f t="shared" si="0"/>
        <v>-0.69</v>
      </c>
    </row>
    <row r="15" s="1" customFormat="1" ht="22.5" customHeight="1" spans="1:5">
      <c r="A15" s="23" t="s">
        <v>18</v>
      </c>
      <c r="B15" s="34">
        <v>16160</v>
      </c>
      <c r="C15" s="35">
        <v>15906</v>
      </c>
      <c r="D15" s="34">
        <v>19609</v>
      </c>
      <c r="E15" s="26">
        <f t="shared" si="0"/>
        <v>23.28</v>
      </c>
    </row>
    <row r="16" s="2" customFormat="1" ht="22.5" customHeight="1" spans="1:5">
      <c r="A16" s="31" t="s">
        <v>19</v>
      </c>
      <c r="B16" s="32">
        <f>B14+B15</f>
        <v>34973</v>
      </c>
      <c r="C16" s="32">
        <f>C14+C15</f>
        <v>35960</v>
      </c>
      <c r="D16" s="32">
        <f>D14+D15</f>
        <v>39523</v>
      </c>
      <c r="E16" s="33">
        <f t="shared" si="0"/>
        <v>9.9</v>
      </c>
    </row>
    <row r="17" s="1" customFormat="1" spans="3:4">
      <c r="C17" s="3"/>
      <c r="D17" s="3"/>
    </row>
    <row r="18" s="1" customFormat="1" spans="3:4">
      <c r="C18" s="3"/>
      <c r="D18" s="3"/>
    </row>
    <row r="19" s="1" customFormat="1" spans="2:4">
      <c r="B19" s="36"/>
      <c r="C19" s="3"/>
      <c r="D19" s="3"/>
    </row>
    <row r="20" s="1" customFormat="1" spans="3:4">
      <c r="C20" s="3"/>
      <c r="D20" s="3"/>
    </row>
    <row r="21" s="1" customFormat="1" spans="3:4">
      <c r="C21" s="37"/>
      <c r="D21" s="3"/>
    </row>
    <row r="22" s="1" customFormat="1" spans="3:4">
      <c r="C22" s="3"/>
      <c r="D22" s="3"/>
    </row>
    <row r="23" s="1" customFormat="1" spans="3:4">
      <c r="C23" s="3"/>
      <c r="D23" s="3"/>
    </row>
  </sheetData>
  <mergeCells count="5">
    <mergeCell ref="A1:E1"/>
    <mergeCell ref="B3:C3"/>
    <mergeCell ref="A3:A4"/>
    <mergeCell ref="D3:D4"/>
    <mergeCell ref="E3:E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曹洋</cp:lastModifiedBy>
  <dcterms:created xsi:type="dcterms:W3CDTF">2023-02-13T08:32:00Z</dcterms:created>
  <dcterms:modified xsi:type="dcterms:W3CDTF">2024-03-11T07:52:37Z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72001733E0424031BE5DDCD847270F7A</vt:lpwstr>
  </property>
  <property fmtid="{D5CDD505-2E9C-101B-9397-08002B2CF9AE}" pid="3" name="KSOProductBuildVer">
    <vt:lpwstr>2052-12.1.0.16399</vt:lpwstr>
  </property>
</Properties>
</file>