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<sst xmlns="http://schemas.openxmlformats.org/spreadsheetml/2006/main" count="20" uniqueCount="20">
  <si>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铜鼓县2024年社会保险基金预算支出表</t>
  </si>
  <si>
    <t>单位：万元</t>
  </si>
  <si>
    <t>支    出    项    目</t>
  </si>
  <si>
    <t>二○二三年</t>
  </si>
  <si>
    <t>二○二四年预算数</t>
  </si>
  <si>
    <t>比二○二三年执行数增减%</t>
  </si>
  <si>
    <t>预算数</t>
  </si>
  <si>
    <t>执行数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</si>
  <si>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</si>
  <si>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</si>
  <si>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</si>
  <si>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</si>
  <si>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五、生育保险基金支出</t>
  </si>
  <si>
    <t>六、城乡居民基本养老保险基金支出</t>
  </si>
  <si>
    <t>七、机关事业单位基本养老保险基金支出</t>
  </si>
  <si>
    <t>八、城乡居民基本医疗保险基金支出</t>
  </si>
  <si>
    <t>九、其他社会保险基金支出</t>
  </si>
  <si>
    <t>社会保险基金支出合计</t>
  </si>
  <si>
    <t xml:space="preserve">  年终结余</t>
  </si>
  <si>
    <t>社会保险基金支出总计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</si>
</sst>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color indexed="8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1" fillId="0" borderId="0"/>
  </cellStyleXfs>
  <cellXfs count="27">
    <xf numFmtId="0" fontId="0" fillId="0" borderId="0" xfId="0">
      <alignment vertical="center"/>
    </xf>
    <xf numFmtId="0" fontId="1" fillId="0" borderId="0" xfId="54" applyFill="1"/>
    <xf numFmtId="0" fontId="2" fillId="0" borderId="0" xfId="54" applyFont="1" applyFill="1"/>
    <xf numFmtId="0" fontId="3" fillId="0" borderId="0" xfId="50" applyNumberFormat="1" applyFont="1" applyFill="1" applyBorder="1" applyAlignment="1" applyProtection="1">
      <alignment horizontal="center" vertical="center"/>
    </xf>
    <xf numFmtId="0" fontId="4" fillId="0" borderId="0" xfId="54" applyFont="1" applyFill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176" fontId="4" fillId="0" borderId="3" xfId="52" applyNumberFormat="1" applyFont="1" applyFill="1" applyBorder="1" applyAlignment="1">
      <alignment horizontal="center" vertical="center"/>
    </xf>
    <xf numFmtId="176" fontId="4" fillId="0" borderId="4" xfId="52" applyNumberFormat="1" applyFont="1" applyFill="1" applyBorder="1" applyAlignment="1">
      <alignment horizontal="distributed" vertical="center" wrapText="1"/>
    </xf>
    <xf numFmtId="10" fontId="4" fillId="0" borderId="4" xfId="52" applyNumberFormat="1" applyFont="1" applyFill="1" applyBorder="1" applyAlignment="1">
      <alignment horizontal="distributed" vertical="center"/>
    </xf>
    <xf numFmtId="176" fontId="4" fillId="0" borderId="1" xfId="52" applyNumberFormat="1" applyFont="1" applyFill="1" applyBorder="1" applyAlignment="1">
      <alignment horizontal="distributed" vertical="center"/>
    </xf>
    <xf numFmtId="176" fontId="4" fillId="0" borderId="5" xfId="52" applyNumberFormat="1" applyFont="1" applyFill="1" applyBorder="1" applyAlignment="1">
      <alignment horizontal="distributed" vertical="center" wrapText="1"/>
    </xf>
    <xf numFmtId="10" fontId="4" fillId="0" borderId="5" xfId="52" applyNumberFormat="1" applyFont="1" applyFill="1" applyBorder="1" applyAlignment="1">
      <alignment horizontal="distributed" vertical="center"/>
    </xf>
    <xf numFmtId="0" fontId="4" fillId="0" borderId="6" xfId="54" applyFont="1" applyFill="1" applyBorder="1" applyAlignment="1">
      <alignment horizontal="left" vertical="center"/>
    </xf>
    <xf numFmtId="177" fontId="5" fillId="0" borderId="1" xfId="49" applyNumberFormat="1" applyFont="1" applyFill="1" applyBorder="1" applyAlignment="1">
      <alignment horizontal="center" vertical="center" wrapText="1"/>
    </xf>
    <xf numFmtId="177" fontId="4" fillId="0" borderId="1" xfId="53" applyNumberFormat="1" applyFont="1" applyFill="1" applyBorder="1" applyAlignment="1">
      <alignment horizontal="center" vertical="center" wrapText="1"/>
    </xf>
    <xf numFmtId="0" fontId="4" fillId="0" borderId="7" xfId="54" applyFont="1" applyFill="1" applyBorder="1" applyAlignment="1">
      <alignment horizontal="left" vertical="center"/>
    </xf>
    <xf numFmtId="178" fontId="4" fillId="0" borderId="1" xfId="53" applyNumberFormat="1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left" vertical="center" shrinkToFit="1"/>
    </xf>
    <xf numFmtId="0" fontId="4" fillId="0" borderId="9" xfId="54" applyFont="1" applyFill="1" applyBorder="1" applyAlignment="1">
      <alignment vertical="center"/>
    </xf>
    <xf numFmtId="177" fontId="4" fillId="0" borderId="1" xfId="54" applyNumberFormat="1" applyFont="1" applyFill="1" applyBorder="1" applyAlignment="1">
      <alignment horizontal="center" vertical="center" wrapText="1"/>
    </xf>
    <xf numFmtId="0" fontId="6" fillId="0" borderId="7" xfId="54" applyFont="1" applyFill="1" applyBorder="1" applyAlignment="1">
      <alignment horizontal="center" vertical="center"/>
    </xf>
    <xf numFmtId="177" fontId="6" fillId="0" borderId="9" xfId="54" applyNumberFormat="1" applyFont="1" applyFill="1" applyBorder="1" applyAlignment="1">
      <alignment horizontal="center" vertical="center" wrapText="1"/>
    </xf>
    <xf numFmtId="178" fontId="6" fillId="0" borderId="1" xfId="53" applyNumberFormat="1" applyFont="1" applyFill="1" applyBorder="1" applyAlignment="1">
      <alignment horizontal="center" vertical="center" wrapText="1"/>
    </xf>
    <xf numFmtId="177" fontId="4" fillId="0" borderId="9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54" applyNumberFormat="1" applyFont="1" applyFill="1" applyBorder="1" applyAlignment="1">
      <alignment horizontal="center" vertical="center" wrapText="1"/>
    </xf>
    <xf numFmtId="41" fontId="1" fillId="0" borderId="0" xfId="54" applyNumberFormat="1" applyFill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国资预算总表_宜春市二O一九年预算安排情况表（空表，有公式）" xfId="49"/>
    <cellStyle name="常规_市本级2015年社会保险基金预算" xfId="50"/>
    <cellStyle name="常规_省下发2009年预算表（附件一）" xfId="51"/>
    <cellStyle name="常规_2003年人大预算表（全省）" xfId="52"/>
    <cellStyle name="常规_市本级" xfId="53"/>
    <cellStyle name="常规_市本级2015年国资预算总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E16" sqref="E14 E16"/>
    </sheetView>
  </sheetViews>
  <sheetFormatPr defaultColWidth="7.75" defaultRowHeight="12.75"/>
  <cols>
    <col min="1" max="1" width="31.5" style="1" customWidth="1"/>
    <col min="2" max="2" width="9.375" style="1" customWidth="1"/>
    <col min="3" max="3" width="9.5" style="1" customWidth="1"/>
    <col min="4" max="4" width="9.75" style="1" customWidth="1"/>
    <col min="5" max="5" width="8.875" style="1" customWidth="1"/>
    <col min="6" max="16384" width="7.75" style="1"/>
  </cols>
  <sheetData>
    <row r="1" s="1" customFormat="1" ht="4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1" customHeight="1" spans="5:5">
      <c r="E2" s="4" t="s">
        <v>1</v>
      </c>
    </row>
    <row r="3" s="1" customFormat="1" ht="22.5" customHeight="1" spans="1:5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="1" customFormat="1" ht="22.5" customHeight="1" spans="1:5">
      <c r="A4" s="5"/>
      <c r="B4" s="10" t="s">
        <v>6</v>
      </c>
      <c r="C4" s="10" t="s">
        <v>7</v>
      </c>
      <c r="D4" s="11"/>
      <c r="E4" s="12"/>
    </row>
    <row r="5" s="1" customFormat="1" ht="22.5" customHeight="1" spans="1:5">
      <c r="A5" s="13" t="s">
        <v>8</v>
      </c>
      <c r="B5" s="14"/>
      <c r="C5" s="14"/>
      <c r="D5" s="14"/>
      <c r="E5" s="15" t="str">
        <f t="shared" ref="E5:E22" si="0">IF(ISERROR(ROUNDDOWN((D5/C5-1)*100,2)),"",ROUNDDOWN((D5/C5-1)*100,2))</f>
        <v/>
      </c>
    </row>
    <row r="6" s="1" customFormat="1" ht="22.5" customHeight="1" spans="1:5">
      <c r="A6" s="16" t="s">
        <v>9</v>
      </c>
      <c r="B6" s="14"/>
      <c r="C6" s="14"/>
      <c r="D6" s="14"/>
      <c r="E6" s="15" t="str">
        <f t="shared" si="0"/>
        <v/>
      </c>
    </row>
    <row r="7" s="1" customFormat="1" ht="22.5" customHeight="1" spans="1:5">
      <c r="A7" s="16" t="s">
        <v>10</v>
      </c>
      <c r="B7" s="14"/>
      <c r="C7" s="14"/>
      <c r="D7" s="14"/>
      <c r="E7" s="15" t="str">
        <f t="shared" si="0"/>
        <v/>
      </c>
    </row>
    <row r="8" s="1" customFormat="1" ht="22.5" customHeight="1" spans="1:5">
      <c r="A8" s="16" t="s">
        <v>11</v>
      </c>
      <c r="B8" s="14"/>
      <c r="C8" s="14"/>
      <c r="D8" s="14"/>
      <c r="E8" s="15" t="str">
        <f t="shared" si="0"/>
        <v/>
      </c>
    </row>
    <row r="9" s="1" customFormat="1" ht="22.5" customHeight="1" spans="1:5">
      <c r="A9" s="16" t="s">
        <v>12</v>
      </c>
      <c r="B9" s="14"/>
      <c r="C9" s="14"/>
      <c r="D9" s="14"/>
      <c r="E9" s="15" t="str">
        <f t="shared" si="0"/>
        <v/>
      </c>
    </row>
    <row r="10" s="1" customFormat="1" ht="22.5" customHeight="1" spans="1:5">
      <c r="A10" s="16" t="s">
        <v>13</v>
      </c>
      <c r="B10" s="14">
        <v>3677</v>
      </c>
      <c r="C10" s="14">
        <v>3561</v>
      </c>
      <c r="D10" s="14">
        <v>3889</v>
      </c>
      <c r="E10" s="17">
        <f t="shared" si="0"/>
        <v>9.21</v>
      </c>
    </row>
    <row r="11" s="1" customFormat="1" ht="22.5" customHeight="1" spans="1:5">
      <c r="A11" s="18" t="s">
        <v>14</v>
      </c>
      <c r="B11" s="14">
        <v>12715</v>
      </c>
      <c r="C11" s="14">
        <v>12790</v>
      </c>
      <c r="D11" s="14">
        <v>13800</v>
      </c>
      <c r="E11" s="17">
        <f t="shared" si="0"/>
        <v>7.89</v>
      </c>
    </row>
    <row r="12" s="1" customFormat="1" ht="22.5" customHeight="1" spans="1:5">
      <c r="A12" s="19" t="s">
        <v>15</v>
      </c>
      <c r="B12" s="14"/>
      <c r="C12" s="14"/>
      <c r="D12" s="14"/>
      <c r="E12" s="17" t="str">
        <f t="shared" si="0"/>
        <v/>
      </c>
    </row>
    <row r="13" s="1" customFormat="1" ht="22.5" customHeight="1" spans="1:5">
      <c r="A13" s="16" t="s">
        <v>16</v>
      </c>
      <c r="B13" s="20"/>
      <c r="C13" s="20"/>
      <c r="D13" s="20"/>
      <c r="E13" s="17" t="str">
        <f t="shared" si="0"/>
        <v/>
      </c>
    </row>
    <row r="14" s="2" customFormat="1" ht="22.5" customHeight="1" spans="1:5">
      <c r="A14" s="21" t="s">
        <v>17</v>
      </c>
      <c r="B14" s="22">
        <f>SUM(B5:B13)</f>
        <v>16392</v>
      </c>
      <c r="C14" s="22">
        <f>SUM(C5:C13)</f>
        <v>16351</v>
      </c>
      <c r="D14" s="22">
        <f>SUM(D5:D13)</f>
        <v>17689</v>
      </c>
      <c r="E14" s="23">
        <f t="shared" si="0"/>
        <v>8.18</v>
      </c>
    </row>
    <row r="15" s="1" customFormat="1" ht="22.5" customHeight="1" spans="1:5">
      <c r="A15" s="16" t="s">
        <v>18</v>
      </c>
      <c r="B15" s="24">
        <v>18581</v>
      </c>
      <c r="C15" s="24">
        <v>19609</v>
      </c>
      <c r="D15" s="24">
        <v>21834</v>
      </c>
      <c r="E15" s="17">
        <f t="shared" si="0"/>
        <v>11.34</v>
      </c>
    </row>
    <row r="16" s="2" customFormat="1" ht="22.5" customHeight="1" spans="1:5">
      <c r="A16" s="21" t="s">
        <v>19</v>
      </c>
      <c r="B16" s="25">
        <f>B14+B15</f>
        <v>34973</v>
      </c>
      <c r="C16" s="25">
        <f>C14+C15</f>
        <v>35960</v>
      </c>
      <c r="D16" s="25">
        <f>D14+D15</f>
        <v>39523</v>
      </c>
      <c r="E16" s="23">
        <f t="shared" si="0"/>
        <v>9.9</v>
      </c>
    </row>
    <row r="23" s="1" customFormat="1" spans="2:2">
      <c r="B23" s="26"/>
    </row>
  </sheetData>
  <mergeCells count="6">
    <mergeCell ref="A1:E1"/>
    <mergeCell ref="F1:O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2023-02-13T08:33:00Z</dcterms:created>
  <dcterms:modified xsi:type="dcterms:W3CDTF">2024-03-08T02:47:06Z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3592B374E584400089D79B1E8DF77559</vt:lpwstr>
  </property>
  <property fmtid="{D5CDD505-2E9C-101B-9397-08002B2CF9AE}" pid="3" name="KSOProductBuildVer">
    <vt:lpwstr>2052-12.1.0.16250</vt:lpwstr>
  </property>
</Properties>
</file>